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2340" windowWidth="14640" windowHeight="8565" tabRatio="918" activeTab="6"/>
  </bookViews>
  <sheets>
    <sheet name="ДЕВУШКИ 1996-2004 г.р. Женщины " sheetId="1" r:id="rId1"/>
    <sheet name="ЮНОШИ 1999-2000;2001-02" sheetId="2" r:id="rId2"/>
    <sheet name=" МАЛЬЧИКИ 2003- 2004; 2005-06" sheetId="3" r:id="rId3"/>
    <sheet name="МАЛЬЧИКИ 2007-2009" sheetId="4" r:id="rId4"/>
    <sheet name="Мужчины" sheetId="5" r:id="rId5"/>
    <sheet name="МУЖЧИНЫ-ветераны" sheetId="6" r:id="rId6"/>
    <sheet name="ДЕВОЧКИ 2005-2009" sheetId="7" r:id="rId7"/>
  </sheets>
  <definedNames/>
  <calcPr fullCalcOnLoad="1"/>
</workbook>
</file>

<file path=xl/sharedStrings.xml><?xml version="1.0" encoding="utf-8"?>
<sst xmlns="http://schemas.openxmlformats.org/spreadsheetml/2006/main" count="465" uniqueCount="186">
  <si>
    <t>№ п/п</t>
  </si>
  <si>
    <t>Фамилия, имя</t>
  </si>
  <si>
    <t>Организация</t>
  </si>
  <si>
    <t xml:space="preserve">Результат </t>
  </si>
  <si>
    <t>Отставание</t>
  </si>
  <si>
    <t>ДЕПАРТАМЕНТ ПО ФИЗИЧЕСКОЙ КУЛЬТУРЕ И СПОРТУ ГОРОДА ЛИПЕЦКА</t>
  </si>
  <si>
    <t>г.ЛИПЕЦК</t>
  </si>
  <si>
    <t>год рождения</t>
  </si>
  <si>
    <t>Главный судья</t>
  </si>
  <si>
    <t>О.А.Навражных</t>
  </si>
  <si>
    <t>Главный секретарь</t>
  </si>
  <si>
    <t>Шорников Даниил</t>
  </si>
  <si>
    <t>Беляев Андрей</t>
  </si>
  <si>
    <t>С.Н.Абрамов</t>
  </si>
  <si>
    <t>Дистанция 5 км - свободный стиль</t>
  </si>
  <si>
    <t>Лосев Павел</t>
  </si>
  <si>
    <t>Дистанция 1 км - свободный стиль</t>
  </si>
  <si>
    <t>Лосев Иван</t>
  </si>
  <si>
    <t>Веберг Роман</t>
  </si>
  <si>
    <t>Вебер Елена</t>
  </si>
  <si>
    <t>Дистанция  3 км - свободный стиль</t>
  </si>
  <si>
    <t>Беляева Евгения</t>
  </si>
  <si>
    <t>Разряд</t>
  </si>
  <si>
    <t>Кудинова Дарья</t>
  </si>
  <si>
    <t>МОУДО "СШ №7" Липецк</t>
  </si>
  <si>
    <t>Долудина Ксения</t>
  </si>
  <si>
    <t>Колпакова Елизавета</t>
  </si>
  <si>
    <t>Коротаева Анастасия</t>
  </si>
  <si>
    <t>Кузнецова Виктория</t>
  </si>
  <si>
    <t>Главный судья (1 кат)</t>
  </si>
  <si>
    <t>Главный секретарь (1 кат)</t>
  </si>
  <si>
    <t xml:space="preserve"> СПОРТИВНАЯ ШКОЛА № 7</t>
  </si>
  <si>
    <t>МОУДО "СШ № 7"</t>
  </si>
  <si>
    <t>Бабаева Юлия</t>
  </si>
  <si>
    <t>г.Задонск</t>
  </si>
  <si>
    <t>Смирнова Анастасия</t>
  </si>
  <si>
    <t>Чуркина Евгения</t>
  </si>
  <si>
    <t xml:space="preserve">    </t>
  </si>
  <si>
    <t>СШ № 7 Липецк</t>
  </si>
  <si>
    <t>г.Липецк</t>
  </si>
  <si>
    <t>Пендюр Егор</t>
  </si>
  <si>
    <t>Иванников Константин</t>
  </si>
  <si>
    <t>Ашмаров Даниил</t>
  </si>
  <si>
    <t>Панов Артем</t>
  </si>
  <si>
    <t>Пономарев Никита</t>
  </si>
  <si>
    <t>Антонов Александр</t>
  </si>
  <si>
    <t>МУЖЧИНЫ с 18 до 40 лет</t>
  </si>
  <si>
    <t>Исаевский Олег</t>
  </si>
  <si>
    <t>Баранов Александр</t>
  </si>
  <si>
    <t>Бальзам Андрей</t>
  </si>
  <si>
    <t>Моськин Василий</t>
  </si>
  <si>
    <t>Говоров Сергей</t>
  </si>
  <si>
    <t>Лебедянь</t>
  </si>
  <si>
    <t>Скопинцев Олег</t>
  </si>
  <si>
    <t>Бальзам Евгений</t>
  </si>
  <si>
    <t>Чертовских Владимир</t>
  </si>
  <si>
    <t>ЖЕНЩИНЫ</t>
  </si>
  <si>
    <t>Дистанция  1 км - свободный стиль</t>
  </si>
  <si>
    <t xml:space="preserve">Количество участников:  9 </t>
  </si>
  <si>
    <t>ОТКРЫТОЕ ПЕРВЕНСТВО СШ-7 ПО ЛЫЖНЫМ ГОНКАМ, ПОСВЯЩЕННОЕ ПАМЯТИ КРАСНИКОВА А.Я.</t>
  </si>
  <si>
    <t xml:space="preserve">                                               25 декабря 2016 г.</t>
  </si>
  <si>
    <t>ЮНОШИ 1999-2000 г.р.</t>
  </si>
  <si>
    <t>Щеглов Вячеслав</t>
  </si>
  <si>
    <t>ОК ДЮСШОР</t>
  </si>
  <si>
    <t>Хорошилов Дмитрий</t>
  </si>
  <si>
    <t>Бельских Леонид</t>
  </si>
  <si>
    <t>Бурков Иван</t>
  </si>
  <si>
    <t>Дистанция  5 км - свободный стиль</t>
  </si>
  <si>
    <t>ЮНОШИ 2001-2002г.р.</t>
  </si>
  <si>
    <t>Клоков Станислав</t>
  </si>
  <si>
    <t>ОК ДЮСШОР Измалково</t>
  </si>
  <si>
    <t>Макохин Александр</t>
  </si>
  <si>
    <t>Копчев Дмитрий</t>
  </si>
  <si>
    <t>Красное</t>
  </si>
  <si>
    <t>Кочетов Максим</t>
  </si>
  <si>
    <t>Губушкин Михаил</t>
  </si>
  <si>
    <t>Задонск</t>
  </si>
  <si>
    <t>Белокопытов Роман</t>
  </si>
  <si>
    <t>Котов Павел</t>
  </si>
  <si>
    <t xml:space="preserve">ОК ДЮСШОР </t>
  </si>
  <si>
    <t>ЮНОШИ 2003-2004 г.р.</t>
  </si>
  <si>
    <t>Количество участников:  17</t>
  </si>
  <si>
    <t>Горячих Даниил</t>
  </si>
  <si>
    <t>Малявин Дмитрий</t>
  </si>
  <si>
    <t>Бочков Александр</t>
  </si>
  <si>
    <t>Скоморохов Кирилл</t>
  </si>
  <si>
    <t>н/с</t>
  </si>
  <si>
    <t>ЮНОШИ 2005-2006 г.р.</t>
  </si>
  <si>
    <t>Филимонов Артем</t>
  </si>
  <si>
    <t>Барбашин Владимир</t>
  </si>
  <si>
    <t>Степанов Иван</t>
  </si>
  <si>
    <t>Романцов Никита</t>
  </si>
  <si>
    <t>Пенченков Антон</t>
  </si>
  <si>
    <t>Осяев Максим</t>
  </si>
  <si>
    <t>Бекетов Сергей</t>
  </si>
  <si>
    <t>Востриков Никита</t>
  </si>
  <si>
    <t>Круторогов Максим</t>
  </si>
  <si>
    <t>Терещенко Максим</t>
  </si>
  <si>
    <t>Алексеевский Вячеслав</t>
  </si>
  <si>
    <t>Шилов Андрей</t>
  </si>
  <si>
    <t>Кузнецов Дмитрий</t>
  </si>
  <si>
    <t>Деньгина Татьяна</t>
  </si>
  <si>
    <t>ОТКРЫТОЕ ПЕРВЕНСТВО СШ-7 ПО ЛЫЖНЫМ ГОНКАМ,             ПОСВЯЩЕННОЕ ПАМЯТИ КРАСНИКОВА А.Я.</t>
  </si>
  <si>
    <t>Дистанция 5км - свободный стиль</t>
  </si>
  <si>
    <t>ДЕВУШКИ 1999-2000 г.р.</t>
  </si>
  <si>
    <t>Шелудченкова Екатерина</t>
  </si>
  <si>
    <t>СШ-7 Липецк</t>
  </si>
  <si>
    <t>Дистанция 3км - свободный стиль</t>
  </si>
  <si>
    <t>ДЕВУШКИ 2001-2002 г.р.</t>
  </si>
  <si>
    <t>Недопекина Ксения</t>
  </si>
  <si>
    <t>Гаврилова Лилия</t>
  </si>
  <si>
    <t>ДЕВУШКИ 2003-2004 г.р.</t>
  </si>
  <si>
    <t>Тилиличкина Анастасия</t>
  </si>
  <si>
    <t>ДЕВУШКИ 2005-2006 г.р.</t>
  </si>
  <si>
    <t>Горко София</t>
  </si>
  <si>
    <t>Кочкина Алина</t>
  </si>
  <si>
    <t>Соколенко Алина</t>
  </si>
  <si>
    <t>ДЕВУШКИ 2007-2008 г.р.</t>
  </si>
  <si>
    <t>Бабаева Вера</t>
  </si>
  <si>
    <t>Пикалова Ирина</t>
  </si>
  <si>
    <t>Омельченко Полина</t>
  </si>
  <si>
    <t>Лисица Дарья</t>
  </si>
  <si>
    <t>Данилова Анастасия</t>
  </si>
  <si>
    <t>Красникова Ульяна</t>
  </si>
  <si>
    <t>ДЕВУШКИ 2009 г.р.</t>
  </si>
  <si>
    <t>Теплякова Соня</t>
  </si>
  <si>
    <t>Рышенкова Вероника</t>
  </si>
  <si>
    <t>Кривошеева Кристина</t>
  </si>
  <si>
    <t>Харина Настя</t>
  </si>
  <si>
    <t>Козел Полина</t>
  </si>
  <si>
    <t>Швецова Аня</t>
  </si>
  <si>
    <t>Коростелева Кира</t>
  </si>
  <si>
    <t>Дистанция 800 м - свободный стиль</t>
  </si>
  <si>
    <t>ЮНОШИ 2007-2008 г.р.</t>
  </si>
  <si>
    <t>Долбнин Ярослав</t>
  </si>
  <si>
    <t>Жидких Артем</t>
  </si>
  <si>
    <t>Скрябин Арсений</t>
  </si>
  <si>
    <t>Макаров Илья</t>
  </si>
  <si>
    <t>Цыплов Максим</t>
  </si>
  <si>
    <t>Рощупкин Егор</t>
  </si>
  <si>
    <t>ОТКРЫТОЕ ПЕРВЕНСТВО СШ-7 ПО ЛЫЖНЫМ ГОНКАМ,                                                                                                                ПОСВЯЩЕННОЕ ПАМЯТИ КРАСНИКОВА А.Я.</t>
  </si>
  <si>
    <t>ЮНОШИ 2009г.р. и моложе</t>
  </si>
  <si>
    <t>Баранов Вячеслав</t>
  </si>
  <si>
    <t>Руднев Павел</t>
  </si>
  <si>
    <t>Дьяконов Федор</t>
  </si>
  <si>
    <t>Розанов Никита</t>
  </si>
  <si>
    <t>Копытков Влад</t>
  </si>
  <si>
    <t>Телепов Артем</t>
  </si>
  <si>
    <t>Бельский Михаил</t>
  </si>
  <si>
    <t>Денисов Максим</t>
  </si>
  <si>
    <t>Тепляков Саша</t>
  </si>
  <si>
    <t>Петрыкин Костя</t>
  </si>
  <si>
    <t>Количество участников:16</t>
  </si>
  <si>
    <t>ОТКРЫТОЕ ПЕРВЕНСТВО СШ-7 ПО ЛЫЖНЫМ ГОНКАМ,      ПОСВЯЩЕННОЕ ПАМЯТИ КРАСНИКОВА А.Я.</t>
  </si>
  <si>
    <t>Ильин Кирилл</t>
  </si>
  <si>
    <t>Никулин Коля</t>
  </si>
  <si>
    <t>Загаринский Сергей</t>
  </si>
  <si>
    <t>Количество участников:24</t>
  </si>
  <si>
    <t>Дьяконов Александр</t>
  </si>
  <si>
    <t>Жданов Дмитрий</t>
  </si>
  <si>
    <t>Синицын Никита</t>
  </si>
  <si>
    <t>Романов Алексей</t>
  </si>
  <si>
    <t>Сотников Владимир</t>
  </si>
  <si>
    <t>Коротеев Валентин</t>
  </si>
  <si>
    <t>Ефремово</t>
  </si>
  <si>
    <t>Измалково</t>
  </si>
  <si>
    <t>Зубков Дмитрий</t>
  </si>
  <si>
    <t>Козьяков Олег</t>
  </si>
  <si>
    <t>Сюкияйнен Дмитрий</t>
  </si>
  <si>
    <t>Лосев Сергей</t>
  </si>
  <si>
    <t>Харламов Николай</t>
  </si>
  <si>
    <t xml:space="preserve">                  Дистанция 5 км - свободный стиль</t>
  </si>
  <si>
    <t xml:space="preserve">          МУЖЧИНЫ 40-50 лет</t>
  </si>
  <si>
    <t>Количество участников: 18</t>
  </si>
  <si>
    <t>ЮНИОРЫ 1997-1998 г.р.</t>
  </si>
  <si>
    <t>Бозу Игорь</t>
  </si>
  <si>
    <t xml:space="preserve">          МУЖЧИНЫ 50-59лет</t>
  </si>
  <si>
    <t>Попов Павел</t>
  </si>
  <si>
    <t xml:space="preserve">Кононов </t>
  </si>
  <si>
    <t>Буланов Геннадий</t>
  </si>
  <si>
    <t>Кочкин Сергей</t>
  </si>
  <si>
    <t xml:space="preserve">          МУЖЧИНЫ 60лет и старше</t>
  </si>
  <si>
    <t>Попов Александр</t>
  </si>
  <si>
    <t>Рассказов Владимир</t>
  </si>
  <si>
    <t>Казьмин Николай</t>
  </si>
  <si>
    <t>Количество участников: 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</si>
</sst>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.00"/>
    <numFmt numFmtId="173" formatCode="[$-F400]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7" fontId="3" fillId="0" borderId="0" xfId="0" applyNumberFormat="1" applyFont="1" applyAlignment="1">
      <alignment/>
    </xf>
    <xf numFmtId="173" fontId="3" fillId="0" borderId="0" xfId="58" applyNumberFormat="1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7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3" fontId="10" fillId="0" borderId="0" xfId="58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58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7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70" fontId="6" fillId="0" borderId="0" xfId="4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266700</xdr:colOff>
      <xdr:row>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9525</xdr:rowOff>
    </xdr:from>
    <xdr:to>
      <xdr:col>6</xdr:col>
      <xdr:colOff>352425</xdr:colOff>
      <xdr:row>4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2095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1981200</xdr:colOff>
      <xdr:row>2</xdr:row>
      <xdr:rowOff>28575</xdr:rowOff>
    </xdr:from>
    <xdr:to>
      <xdr:col>3</xdr:col>
      <xdr:colOff>457200</xdr:colOff>
      <xdr:row>5</xdr:row>
      <xdr:rowOff>0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42862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28575</xdr:rowOff>
    </xdr:from>
    <xdr:to>
      <xdr:col>1</xdr:col>
      <xdr:colOff>400050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647700</xdr:colOff>
      <xdr:row>4</xdr:row>
      <xdr:rowOff>142875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7145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</xdr:row>
      <xdr:rowOff>9525</xdr:rowOff>
    </xdr:from>
    <xdr:to>
      <xdr:col>3</xdr:col>
      <xdr:colOff>923925</xdr:colOff>
      <xdr:row>5</xdr:row>
      <xdr:rowOff>19050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409575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47625</xdr:rowOff>
    </xdr:from>
    <xdr:to>
      <xdr:col>1</xdr:col>
      <xdr:colOff>323850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771525</xdr:colOff>
      <xdr:row>0</xdr:row>
      <xdr:rowOff>38100</xdr:rowOff>
    </xdr:from>
    <xdr:to>
      <xdr:col>6</xdr:col>
      <xdr:colOff>581025</xdr:colOff>
      <xdr:row>3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3810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9525</xdr:rowOff>
    </xdr:from>
    <xdr:to>
      <xdr:col>3</xdr:col>
      <xdr:colOff>704850</xdr:colOff>
      <xdr:row>5</xdr:row>
      <xdr:rowOff>19050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409575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47625</xdr:rowOff>
    </xdr:from>
    <xdr:to>
      <xdr:col>1</xdr:col>
      <xdr:colOff>342900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38100</xdr:rowOff>
    </xdr:from>
    <xdr:to>
      <xdr:col>6</xdr:col>
      <xdr:colOff>581025</xdr:colOff>
      <xdr:row>3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3810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9525</xdr:rowOff>
    </xdr:from>
    <xdr:to>
      <xdr:col>3</xdr:col>
      <xdr:colOff>704850</xdr:colOff>
      <xdr:row>5</xdr:row>
      <xdr:rowOff>19050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409575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1</xdr:col>
      <xdr:colOff>190500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1</xdr:row>
      <xdr:rowOff>28575</xdr:rowOff>
    </xdr:from>
    <xdr:to>
      <xdr:col>6</xdr:col>
      <xdr:colOff>533400</xdr:colOff>
      <xdr:row>4</xdr:row>
      <xdr:rowOff>142875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2286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2</xdr:row>
      <xdr:rowOff>0</xdr:rowOff>
    </xdr:from>
    <xdr:to>
      <xdr:col>3</xdr:col>
      <xdr:colOff>638175</xdr:colOff>
      <xdr:row>5</xdr:row>
      <xdr:rowOff>9525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40005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1</xdr:col>
      <xdr:colOff>190500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0</xdr:row>
      <xdr:rowOff>180975</xdr:rowOff>
    </xdr:from>
    <xdr:to>
      <xdr:col>6</xdr:col>
      <xdr:colOff>600075</xdr:colOff>
      <xdr:row>4</xdr:row>
      <xdr:rowOff>95250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1809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1476375</xdr:colOff>
      <xdr:row>2</xdr:row>
      <xdr:rowOff>0</xdr:rowOff>
    </xdr:from>
    <xdr:to>
      <xdr:col>3</xdr:col>
      <xdr:colOff>323850</xdr:colOff>
      <xdr:row>5</xdr:row>
      <xdr:rowOff>9525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40005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57150</xdr:rowOff>
    </xdr:from>
    <xdr:to>
      <xdr:col>1</xdr:col>
      <xdr:colOff>304800</xdr:colOff>
      <xdr:row>4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1</xdr:row>
      <xdr:rowOff>38100</xdr:rowOff>
    </xdr:from>
    <xdr:to>
      <xdr:col>6</xdr:col>
      <xdr:colOff>476250</xdr:colOff>
      <xdr:row>4</xdr:row>
      <xdr:rowOff>200025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23812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1857375</xdr:colOff>
      <xdr:row>2</xdr:row>
      <xdr:rowOff>47625</xdr:rowOff>
    </xdr:from>
    <xdr:to>
      <xdr:col>3</xdr:col>
      <xdr:colOff>600075</xdr:colOff>
      <xdr:row>4</xdr:row>
      <xdr:rowOff>285750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4476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8">
      <selection activeCell="A31" sqref="A31"/>
    </sheetView>
  </sheetViews>
  <sheetFormatPr defaultColWidth="9.140625" defaultRowHeight="15"/>
  <cols>
    <col min="1" max="1" width="8.140625" style="0" customWidth="1"/>
    <col min="2" max="2" width="9.00390625" style="0" bestFit="1" customWidth="1"/>
    <col min="3" max="3" width="34.140625" style="0" customWidth="1"/>
    <col min="4" max="4" width="24.8515625" style="0" customWidth="1"/>
    <col min="5" max="5" width="12.7109375" style="0" customWidth="1"/>
    <col min="6" max="6" width="8.8515625" style="0" bestFit="1" customWidth="1"/>
    <col min="7" max="7" width="8.8515625" style="0" customWidth="1"/>
  </cols>
  <sheetData>
    <row r="1" spans="1:7" ht="15.75">
      <c r="A1" s="44" t="s">
        <v>5</v>
      </c>
      <c r="B1" s="44"/>
      <c r="C1" s="44"/>
      <c r="D1" s="44"/>
      <c r="E1" s="44"/>
      <c r="F1" s="44"/>
      <c r="G1" s="44"/>
    </row>
    <row r="2" spans="1:7" ht="15.75">
      <c r="A2" s="42" t="s">
        <v>31</v>
      </c>
      <c r="B2" s="42"/>
      <c r="C2" s="42"/>
      <c r="D2" s="42"/>
      <c r="E2" s="42"/>
      <c r="F2" s="42"/>
      <c r="G2" s="24"/>
    </row>
    <row r="3" spans="1:5" ht="15">
      <c r="A3" s="43"/>
      <c r="B3" s="43"/>
      <c r="C3" s="43"/>
      <c r="D3" s="43"/>
      <c r="E3" s="43"/>
    </row>
    <row r="4" spans="1:7" ht="15">
      <c r="A4" s="2"/>
      <c r="B4" s="2"/>
      <c r="C4" s="2"/>
      <c r="D4" s="2"/>
      <c r="E4" s="2"/>
      <c r="F4" s="2"/>
      <c r="G4" s="2"/>
    </row>
    <row r="5" ht="21" customHeight="1"/>
    <row r="6" spans="1:7" ht="18.75" customHeight="1">
      <c r="A6" s="54" t="s">
        <v>102</v>
      </c>
      <c r="B6" s="54"/>
      <c r="C6" s="54"/>
      <c r="D6" s="54"/>
      <c r="E6" s="54"/>
      <c r="F6" s="54"/>
      <c r="G6" s="54"/>
    </row>
    <row r="7" spans="1:7" ht="19.5" customHeight="1">
      <c r="A7" s="54"/>
      <c r="B7" s="54"/>
      <c r="C7" s="54"/>
      <c r="D7" s="54"/>
      <c r="E7" s="54"/>
      <c r="F7" s="54"/>
      <c r="G7" s="54"/>
    </row>
    <row r="8" spans="1:7" ht="37.5" customHeight="1" thickBot="1">
      <c r="A8" s="14" t="s">
        <v>6</v>
      </c>
      <c r="B8" s="6"/>
      <c r="C8" s="6"/>
      <c r="D8" s="45" t="s">
        <v>60</v>
      </c>
      <c r="E8" s="45"/>
      <c r="F8" s="45"/>
      <c r="G8" s="45"/>
    </row>
    <row r="9" spans="1:7" ht="18.75">
      <c r="A9" s="10"/>
      <c r="B9" s="46" t="s">
        <v>14</v>
      </c>
      <c r="C9" s="46"/>
      <c r="D9" s="46"/>
      <c r="E9" s="46"/>
      <c r="F9" s="21"/>
      <c r="G9" s="21"/>
    </row>
    <row r="10" spans="1:7" ht="19.5">
      <c r="A10" s="47" t="s">
        <v>56</v>
      </c>
      <c r="B10" s="47"/>
      <c r="C10" s="47"/>
      <c r="D10" s="47"/>
      <c r="E10" s="47"/>
      <c r="F10" s="47"/>
      <c r="G10" s="23"/>
    </row>
    <row r="11" spans="1:7" ht="30.75" customHeight="1">
      <c r="A11" s="8" t="s">
        <v>0</v>
      </c>
      <c r="B11" s="8" t="s">
        <v>7</v>
      </c>
      <c r="C11" s="1" t="s">
        <v>1</v>
      </c>
      <c r="D11" s="1" t="s">
        <v>2</v>
      </c>
      <c r="E11" s="9" t="s">
        <v>3</v>
      </c>
      <c r="F11" s="9" t="s">
        <v>4</v>
      </c>
      <c r="G11" s="9" t="s">
        <v>22</v>
      </c>
    </row>
    <row r="12" spans="1:7" ht="18.75">
      <c r="A12" s="15">
        <v>1</v>
      </c>
      <c r="B12" s="16"/>
      <c r="C12" s="29" t="s">
        <v>101</v>
      </c>
      <c r="D12" s="20" t="s">
        <v>39</v>
      </c>
      <c r="E12" s="17">
        <v>0.01386574074074074</v>
      </c>
      <c r="F12" s="18"/>
      <c r="G12" s="35"/>
    </row>
    <row r="13" spans="1:7" ht="18.75">
      <c r="A13" s="15"/>
      <c r="B13" s="16"/>
      <c r="C13" s="29"/>
      <c r="D13" s="20"/>
      <c r="E13" s="17"/>
      <c r="F13" s="19"/>
      <c r="G13" s="36"/>
    </row>
    <row r="14" spans="1:7" ht="18.75">
      <c r="A14" s="15"/>
      <c r="B14" s="16"/>
      <c r="C14" s="29"/>
      <c r="D14" s="20"/>
      <c r="E14" s="17"/>
      <c r="F14" s="19"/>
      <c r="G14" s="19"/>
    </row>
    <row r="15" spans="1:9" ht="18.75">
      <c r="A15" s="10"/>
      <c r="B15" s="46" t="s">
        <v>103</v>
      </c>
      <c r="C15" s="46"/>
      <c r="D15" s="46"/>
      <c r="E15" s="46"/>
      <c r="F15" s="21"/>
      <c r="G15" s="21"/>
      <c r="I15" s="13"/>
    </row>
    <row r="16" spans="1:7" ht="19.5">
      <c r="A16" s="47" t="s">
        <v>104</v>
      </c>
      <c r="B16" s="47"/>
      <c r="C16" s="47"/>
      <c r="D16" s="47"/>
      <c r="E16" s="47"/>
      <c r="F16" s="47"/>
      <c r="G16" s="23"/>
    </row>
    <row r="17" spans="1:7" ht="32.25" customHeight="1">
      <c r="A17" s="8" t="s">
        <v>0</v>
      </c>
      <c r="B17" s="8" t="s">
        <v>7</v>
      </c>
      <c r="C17" s="1" t="s">
        <v>1</v>
      </c>
      <c r="D17" s="1" t="s">
        <v>2</v>
      </c>
      <c r="E17" s="9" t="s">
        <v>3</v>
      </c>
      <c r="F17" s="9" t="s">
        <v>4</v>
      </c>
      <c r="G17" s="9" t="s">
        <v>22</v>
      </c>
    </row>
    <row r="18" spans="1:7" ht="18.75">
      <c r="A18" s="15">
        <v>1</v>
      </c>
      <c r="B18" s="16">
        <v>1999</v>
      </c>
      <c r="C18" s="29" t="s">
        <v>105</v>
      </c>
      <c r="D18" s="20" t="s">
        <v>106</v>
      </c>
      <c r="E18" s="17">
        <v>0.01615740740740741</v>
      </c>
      <c r="F18" s="18"/>
      <c r="G18" s="35"/>
    </row>
    <row r="19" spans="1:7" ht="18.75">
      <c r="A19" s="15">
        <v>2</v>
      </c>
      <c r="B19" s="16">
        <v>2000</v>
      </c>
      <c r="C19" s="29" t="s">
        <v>35</v>
      </c>
      <c r="D19" s="20" t="s">
        <v>34</v>
      </c>
      <c r="E19" s="17">
        <v>0.017638888888888888</v>
      </c>
      <c r="F19" s="19">
        <f>E19-$E$18</f>
        <v>0.0014814814814814795</v>
      </c>
      <c r="G19" s="36"/>
    </row>
    <row r="20" spans="1:7" ht="18.75">
      <c r="A20" s="15">
        <v>3</v>
      </c>
      <c r="B20" s="16">
        <v>2000</v>
      </c>
      <c r="C20" s="29" t="s">
        <v>19</v>
      </c>
      <c r="D20" s="20" t="s">
        <v>32</v>
      </c>
      <c r="E20" s="17">
        <v>0.01767361111111111</v>
      </c>
      <c r="F20" s="19">
        <f>E20-$E$18</f>
        <v>0.0015162037037037002</v>
      </c>
      <c r="G20" s="36"/>
    </row>
    <row r="21" spans="1:7" ht="18.75">
      <c r="A21" s="15">
        <v>4</v>
      </c>
      <c r="B21" s="16">
        <v>1999</v>
      </c>
      <c r="C21" s="16" t="s">
        <v>33</v>
      </c>
      <c r="D21" s="20" t="s">
        <v>34</v>
      </c>
      <c r="E21" s="17">
        <v>0.017731481481481483</v>
      </c>
      <c r="F21" s="19">
        <f>E21-$E$18</f>
        <v>0.001574074074074075</v>
      </c>
      <c r="G21" s="36"/>
    </row>
    <row r="22" spans="1:7" ht="18.75">
      <c r="A22" s="15">
        <v>5</v>
      </c>
      <c r="B22" s="16">
        <v>2000</v>
      </c>
      <c r="C22" s="16" t="s">
        <v>36</v>
      </c>
      <c r="D22" s="20" t="s">
        <v>34</v>
      </c>
      <c r="E22" s="17">
        <v>0.017800925925925925</v>
      </c>
      <c r="F22" s="19">
        <f>SUM(E22-E18)</f>
        <v>0.0016435185185185164</v>
      </c>
      <c r="G22" s="19"/>
    </row>
    <row r="23" spans="1:7" ht="18.75">
      <c r="A23" s="15"/>
      <c r="B23" s="16"/>
      <c r="C23" s="16"/>
      <c r="D23" s="20"/>
      <c r="E23" s="17"/>
      <c r="F23" s="19"/>
      <c r="G23" s="19"/>
    </row>
    <row r="24" spans="1:7" ht="18.75">
      <c r="A24" s="15"/>
      <c r="B24" s="16"/>
      <c r="C24" s="29"/>
      <c r="D24" s="20"/>
      <c r="E24" s="17"/>
      <c r="F24" s="18"/>
      <c r="G24" s="35"/>
    </row>
    <row r="25" spans="1:7" ht="18.75">
      <c r="A25" s="10"/>
      <c r="B25" s="46" t="s">
        <v>107</v>
      </c>
      <c r="C25" s="46"/>
      <c r="D25" s="46"/>
      <c r="E25" s="46"/>
      <c r="F25" s="21"/>
      <c r="G25" s="21"/>
    </row>
    <row r="26" spans="1:7" ht="19.5">
      <c r="A26" s="47" t="s">
        <v>108</v>
      </c>
      <c r="B26" s="47"/>
      <c r="C26" s="47"/>
      <c r="D26" s="47"/>
      <c r="E26" s="47"/>
      <c r="F26" s="47"/>
      <c r="G26" s="23"/>
    </row>
    <row r="27" spans="1:7" ht="25.5">
      <c r="A27" s="8" t="s">
        <v>0</v>
      </c>
      <c r="B27" s="8" t="s">
        <v>7</v>
      </c>
      <c r="C27" s="1" t="s">
        <v>1</v>
      </c>
      <c r="D27" s="1" t="s">
        <v>2</v>
      </c>
      <c r="E27" s="9" t="s">
        <v>3</v>
      </c>
      <c r="F27" s="9" t="s">
        <v>4</v>
      </c>
      <c r="G27" s="9" t="s">
        <v>22</v>
      </c>
    </row>
    <row r="28" spans="1:7" ht="18.75">
      <c r="A28" s="15">
        <v>1</v>
      </c>
      <c r="B28" s="16">
        <v>2002</v>
      </c>
      <c r="C28" s="29" t="s">
        <v>109</v>
      </c>
      <c r="D28" s="20" t="s">
        <v>63</v>
      </c>
      <c r="E28" s="17">
        <v>0.00800925925925926</v>
      </c>
      <c r="F28" s="18"/>
      <c r="G28" s="35"/>
    </row>
    <row r="29" spans="1:7" ht="18.75">
      <c r="A29" s="15">
        <v>2</v>
      </c>
      <c r="B29" s="16">
        <v>2002</v>
      </c>
      <c r="C29" s="29" t="s">
        <v>21</v>
      </c>
      <c r="D29" s="20" t="s">
        <v>106</v>
      </c>
      <c r="E29" s="17">
        <v>0.008611111111111111</v>
      </c>
      <c r="F29" s="19">
        <f>SUM(E29-E28)</f>
        <v>0.0006018518518518517</v>
      </c>
      <c r="G29" s="36"/>
    </row>
    <row r="30" spans="1:7" ht="18.75">
      <c r="A30" s="15">
        <v>3</v>
      </c>
      <c r="B30" s="16">
        <v>2001</v>
      </c>
      <c r="C30" s="29" t="s">
        <v>110</v>
      </c>
      <c r="D30" s="20" t="s">
        <v>106</v>
      </c>
      <c r="E30" s="17">
        <v>0.008645833333333333</v>
      </c>
      <c r="F30" s="19">
        <f>SUM(E30-E28)</f>
        <v>0.0006365740740740741</v>
      </c>
      <c r="G30" s="36"/>
    </row>
    <row r="31" spans="1:7" ht="18.75">
      <c r="A31" s="15"/>
      <c r="B31" s="16"/>
      <c r="C31" s="29"/>
      <c r="D31" s="20"/>
      <c r="E31" s="17"/>
      <c r="F31" s="19"/>
      <c r="G31" s="36"/>
    </row>
    <row r="32" spans="1:7" ht="18.75">
      <c r="A32" s="15"/>
      <c r="B32" s="16"/>
      <c r="C32" s="29"/>
      <c r="D32" s="20"/>
      <c r="E32" s="17"/>
      <c r="F32" s="19"/>
      <c r="G32" s="36"/>
    </row>
    <row r="33" spans="1:7" ht="18.75">
      <c r="A33" s="10"/>
      <c r="B33" s="46" t="s">
        <v>107</v>
      </c>
      <c r="C33" s="46"/>
      <c r="D33" s="46"/>
      <c r="E33" s="46"/>
      <c r="F33" s="21"/>
      <c r="G33" s="21"/>
    </row>
    <row r="34" spans="1:7" ht="19.5">
      <c r="A34" s="47" t="s">
        <v>111</v>
      </c>
      <c r="B34" s="47"/>
      <c r="C34" s="47"/>
      <c r="D34" s="47"/>
      <c r="E34" s="47"/>
      <c r="F34" s="47"/>
      <c r="G34" s="23"/>
    </row>
    <row r="35" spans="1:7" ht="25.5">
      <c r="A35" s="8" t="s">
        <v>0</v>
      </c>
      <c r="B35" s="8" t="s">
        <v>7</v>
      </c>
      <c r="C35" s="1" t="s">
        <v>1</v>
      </c>
      <c r="D35" s="1" t="s">
        <v>2</v>
      </c>
      <c r="E35" s="9" t="s">
        <v>3</v>
      </c>
      <c r="F35" s="9" t="s">
        <v>4</v>
      </c>
      <c r="G35" s="9" t="s">
        <v>22</v>
      </c>
    </row>
    <row r="36" spans="1:7" ht="18.75">
      <c r="A36" s="15">
        <v>1</v>
      </c>
      <c r="B36" s="16">
        <v>2003</v>
      </c>
      <c r="C36" s="29" t="s">
        <v>112</v>
      </c>
      <c r="D36" s="20" t="s">
        <v>73</v>
      </c>
      <c r="E36" s="17">
        <v>0.008136574074074074</v>
      </c>
      <c r="F36" s="18"/>
      <c r="G36" s="35"/>
    </row>
    <row r="37" spans="1:7" ht="18.75">
      <c r="A37" s="15">
        <v>2</v>
      </c>
      <c r="B37" s="16">
        <v>2003</v>
      </c>
      <c r="C37" s="29" t="s">
        <v>23</v>
      </c>
      <c r="D37" s="20" t="s">
        <v>106</v>
      </c>
      <c r="E37" s="17">
        <v>0.008831018518518518</v>
      </c>
      <c r="F37" s="19">
        <f>SUM(E37-E36)</f>
        <v>0.0006944444444444437</v>
      </c>
      <c r="G37" s="36"/>
    </row>
    <row r="38" spans="1:7" ht="18.75">
      <c r="A38" s="15">
        <v>3</v>
      </c>
      <c r="B38" s="16">
        <v>2004</v>
      </c>
      <c r="C38" s="29" t="s">
        <v>28</v>
      </c>
      <c r="D38" s="20" t="s">
        <v>106</v>
      </c>
      <c r="E38" s="17">
        <v>0.008993055555555554</v>
      </c>
      <c r="F38" s="19">
        <f>SUM(E38-E36)</f>
        <v>0.0008564814814814806</v>
      </c>
      <c r="G38" s="36"/>
    </row>
    <row r="39" spans="1:7" ht="18.75">
      <c r="A39" s="15"/>
      <c r="B39" s="16"/>
      <c r="C39" s="29"/>
      <c r="D39" s="20"/>
      <c r="E39" s="17"/>
      <c r="F39" s="19"/>
      <c r="G39" s="36"/>
    </row>
    <row r="40" spans="1:7" ht="18.75">
      <c r="A40" s="15"/>
      <c r="B40" s="16"/>
      <c r="C40" s="29"/>
      <c r="D40" s="20"/>
      <c r="E40" s="17"/>
      <c r="F40" s="19"/>
      <c r="G40" s="36"/>
    </row>
    <row r="41" spans="1:7" ht="18.75">
      <c r="A41" s="15"/>
      <c r="B41" s="16"/>
      <c r="C41" s="29"/>
      <c r="D41" s="20"/>
      <c r="E41" s="17"/>
      <c r="F41" s="19"/>
      <c r="G41" s="36"/>
    </row>
    <row r="44" spans="1:6" ht="18.75">
      <c r="A44" s="22" t="s">
        <v>29</v>
      </c>
      <c r="E44" s="22" t="s">
        <v>13</v>
      </c>
      <c r="F44" s="22"/>
    </row>
    <row r="45" spans="1:7" ht="18.75">
      <c r="A45" s="22" t="s">
        <v>30</v>
      </c>
      <c r="B45" s="22"/>
      <c r="C45" s="22"/>
      <c r="D45" s="22"/>
      <c r="E45" s="22" t="s">
        <v>9</v>
      </c>
      <c r="F45" s="22"/>
      <c r="G45" s="22"/>
    </row>
    <row r="46" spans="2:7" ht="18.75">
      <c r="B46" s="22"/>
      <c r="C46" s="22"/>
      <c r="D46" s="22"/>
      <c r="G46" s="22"/>
    </row>
  </sheetData>
  <sheetProtection/>
  <mergeCells count="13">
    <mergeCell ref="A26:F26"/>
    <mergeCell ref="B25:E25"/>
    <mergeCell ref="B33:E33"/>
    <mergeCell ref="A34:F34"/>
    <mergeCell ref="B15:E15"/>
    <mergeCell ref="A16:F16"/>
    <mergeCell ref="B9:E9"/>
    <mergeCell ref="A10:F10"/>
    <mergeCell ref="A6:G7"/>
    <mergeCell ref="A2:F2"/>
    <mergeCell ref="A3:E3"/>
    <mergeCell ref="A1:G1"/>
    <mergeCell ref="D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0">
      <selection activeCell="C30" sqref="C30"/>
    </sheetView>
  </sheetViews>
  <sheetFormatPr defaultColWidth="9.140625" defaultRowHeight="15"/>
  <cols>
    <col min="2" max="2" width="9.57421875" style="0" customWidth="1"/>
    <col min="3" max="3" width="30.00390625" style="0" customWidth="1"/>
    <col min="4" max="4" width="26.8515625" style="0" customWidth="1"/>
    <col min="5" max="5" width="14.00390625" style="0" bestFit="1" customWidth="1"/>
    <col min="6" max="6" width="12.8515625" style="0" customWidth="1"/>
    <col min="7" max="7" width="11.8515625" style="0" customWidth="1"/>
  </cols>
  <sheetData>
    <row r="1" spans="1:7" ht="15.75">
      <c r="A1" s="44" t="s">
        <v>5</v>
      </c>
      <c r="B1" s="44"/>
      <c r="C1" s="44"/>
      <c r="D1" s="44"/>
      <c r="E1" s="44"/>
      <c r="F1" s="44"/>
      <c r="G1" s="44"/>
    </row>
    <row r="2" spans="1:7" ht="15.75">
      <c r="A2" s="42" t="s">
        <v>31</v>
      </c>
      <c r="B2" s="42"/>
      <c r="C2" s="42"/>
      <c r="D2" s="42"/>
      <c r="E2" s="42"/>
      <c r="F2" s="42"/>
      <c r="G2" s="42"/>
    </row>
    <row r="3" spans="1:5" ht="15">
      <c r="A3" s="43"/>
      <c r="B3" s="48"/>
      <c r="C3" s="48"/>
      <c r="D3" s="48"/>
      <c r="E3" s="48"/>
    </row>
    <row r="4" spans="1:7" ht="15">
      <c r="A4" s="2"/>
      <c r="B4" s="2"/>
      <c r="C4" s="2"/>
      <c r="D4" s="2"/>
      <c r="E4" s="2"/>
      <c r="F4" s="2"/>
      <c r="G4" s="2"/>
    </row>
    <row r="5" ht="21" customHeight="1"/>
    <row r="6" spans="1:7" ht="18.75" customHeight="1">
      <c r="A6" s="52" t="s">
        <v>59</v>
      </c>
      <c r="B6" s="52"/>
      <c r="C6" s="52"/>
      <c r="D6" s="52"/>
      <c r="E6" s="52"/>
      <c r="F6" s="52"/>
      <c r="G6" s="52"/>
    </row>
    <row r="7" spans="1:7" ht="22.5" customHeight="1">
      <c r="A7" s="52"/>
      <c r="B7" s="52"/>
      <c r="C7" s="52"/>
      <c r="D7" s="52"/>
      <c r="E7" s="52"/>
      <c r="F7" s="52"/>
      <c r="G7" s="52"/>
    </row>
    <row r="8" spans="1:7" ht="15">
      <c r="A8" s="5"/>
      <c r="B8" s="5"/>
      <c r="C8" s="5"/>
      <c r="D8" s="5"/>
      <c r="E8" s="5"/>
      <c r="F8" s="5"/>
      <c r="G8" s="5"/>
    </row>
    <row r="9" spans="1:7" ht="32.25" customHeight="1" thickBot="1">
      <c r="A9" s="14" t="s">
        <v>6</v>
      </c>
      <c r="B9" s="6"/>
      <c r="C9" s="6"/>
      <c r="D9" s="45" t="s">
        <v>60</v>
      </c>
      <c r="E9" s="45"/>
      <c r="F9" s="45"/>
      <c r="G9" s="45"/>
    </row>
    <row r="10" spans="1:7" ht="18.75">
      <c r="A10" s="51" t="s">
        <v>67</v>
      </c>
      <c r="B10" s="51"/>
      <c r="C10" s="51"/>
      <c r="D10" s="46"/>
      <c r="E10" s="46"/>
      <c r="F10" s="46"/>
      <c r="G10" s="26"/>
    </row>
    <row r="11" spans="1:7" ht="15">
      <c r="A11" s="3" t="s">
        <v>37</v>
      </c>
      <c r="B11" s="3"/>
      <c r="C11" s="3"/>
      <c r="D11" s="3"/>
      <c r="E11" s="3"/>
      <c r="F11" s="3"/>
      <c r="G11" s="3"/>
    </row>
    <row r="12" spans="1:7" ht="25.5" customHeight="1">
      <c r="A12" s="47" t="s">
        <v>61</v>
      </c>
      <c r="B12" s="47"/>
      <c r="C12" s="47"/>
      <c r="D12" s="47"/>
      <c r="E12" s="47"/>
      <c r="F12" s="47"/>
      <c r="G12" s="23"/>
    </row>
    <row r="13" spans="1:7" ht="25.5">
      <c r="A13" s="8" t="s">
        <v>0</v>
      </c>
      <c r="B13" s="8" t="s">
        <v>7</v>
      </c>
      <c r="C13" s="1" t="s">
        <v>1</v>
      </c>
      <c r="D13" s="1" t="s">
        <v>2</v>
      </c>
      <c r="E13" s="9" t="s">
        <v>3</v>
      </c>
      <c r="F13" s="9" t="s">
        <v>4</v>
      </c>
      <c r="G13" s="9" t="s">
        <v>22</v>
      </c>
    </row>
    <row r="14" spans="1:7" ht="18.75">
      <c r="A14" s="15">
        <v>1</v>
      </c>
      <c r="B14" s="15">
        <v>2000</v>
      </c>
      <c r="C14" s="29" t="s">
        <v>62</v>
      </c>
      <c r="D14" s="20" t="s">
        <v>63</v>
      </c>
      <c r="E14" s="17">
        <v>0.011527777777777777</v>
      </c>
      <c r="F14" s="18"/>
      <c r="G14" s="35"/>
    </row>
    <row r="15" spans="1:7" ht="18.75">
      <c r="A15" s="15">
        <v>2</v>
      </c>
      <c r="B15" s="15">
        <v>2000</v>
      </c>
      <c r="C15" s="29" t="s">
        <v>64</v>
      </c>
      <c r="D15" s="20" t="s">
        <v>63</v>
      </c>
      <c r="E15" s="17">
        <v>0.011712962962962965</v>
      </c>
      <c r="F15" s="19">
        <f>E15-$E$14</f>
        <v>0.00018518518518518753</v>
      </c>
      <c r="G15" s="36"/>
    </row>
    <row r="16" spans="1:7" ht="18.75">
      <c r="A16" s="15">
        <v>3</v>
      </c>
      <c r="B16" s="15">
        <v>1999</v>
      </c>
      <c r="C16" s="29" t="s">
        <v>65</v>
      </c>
      <c r="D16" s="20" t="s">
        <v>63</v>
      </c>
      <c r="E16" s="17">
        <v>0.012222222222222223</v>
      </c>
      <c r="F16" s="19">
        <f>E16-$E$14</f>
        <v>0.0006944444444444454</v>
      </c>
      <c r="G16" s="36"/>
    </row>
    <row r="17" spans="1:7" ht="18.75">
      <c r="A17" s="15">
        <v>4</v>
      </c>
      <c r="B17" s="15">
        <v>2000</v>
      </c>
      <c r="C17" s="16" t="s">
        <v>40</v>
      </c>
      <c r="D17" s="20" t="s">
        <v>38</v>
      </c>
      <c r="E17" s="17">
        <v>0.012268518518518519</v>
      </c>
      <c r="F17" s="19">
        <f>E17-$E$14</f>
        <v>0.0007407407407407415</v>
      </c>
      <c r="G17" s="36"/>
    </row>
    <row r="18" spans="1:7" ht="18.75">
      <c r="A18" s="15">
        <v>5</v>
      </c>
      <c r="B18" s="15">
        <v>2000</v>
      </c>
      <c r="C18" s="16" t="s">
        <v>11</v>
      </c>
      <c r="D18" s="20" t="s">
        <v>38</v>
      </c>
      <c r="E18" s="17">
        <v>0.013611111111111114</v>
      </c>
      <c r="F18" s="19">
        <f>E18-$E$14</f>
        <v>0.0020833333333333363</v>
      </c>
      <c r="G18" s="36"/>
    </row>
    <row r="19" spans="1:7" ht="18.75">
      <c r="A19" s="15">
        <v>6</v>
      </c>
      <c r="B19" s="15">
        <v>1999</v>
      </c>
      <c r="C19" s="16" t="s">
        <v>66</v>
      </c>
      <c r="D19" s="20" t="s">
        <v>38</v>
      </c>
      <c r="E19" s="17">
        <v>0.017881944444444443</v>
      </c>
      <c r="F19" s="19">
        <f>E19-$E$14</f>
        <v>0.006354166666666666</v>
      </c>
      <c r="G19" s="36"/>
    </row>
    <row r="20" spans="1:7" ht="18.75">
      <c r="A20" s="15"/>
      <c r="B20" s="16"/>
      <c r="C20" s="16"/>
      <c r="D20" s="20"/>
      <c r="E20" s="17"/>
      <c r="F20" s="19"/>
      <c r="G20" s="19"/>
    </row>
    <row r="21" spans="1:7" ht="24" customHeight="1">
      <c r="A21" s="15"/>
      <c r="B21" s="16"/>
      <c r="C21" s="16"/>
      <c r="D21" s="20"/>
      <c r="E21" s="17"/>
      <c r="F21" s="19"/>
      <c r="G21" s="19"/>
    </row>
    <row r="22" spans="1:7" ht="18.75">
      <c r="A22" s="10"/>
      <c r="B22" s="46" t="s">
        <v>14</v>
      </c>
      <c r="C22" s="46"/>
      <c r="D22" s="46"/>
      <c r="E22" s="46"/>
      <c r="F22" s="21"/>
      <c r="G22" s="21"/>
    </row>
    <row r="23" spans="1:7" ht="24.75" customHeight="1">
      <c r="A23" s="47" t="s">
        <v>68</v>
      </c>
      <c r="B23" s="47"/>
      <c r="C23" s="47"/>
      <c r="D23" s="47"/>
      <c r="E23" s="47"/>
      <c r="F23" s="47"/>
      <c r="G23" s="23"/>
    </row>
    <row r="24" spans="1:7" ht="28.5" customHeight="1">
      <c r="A24" s="8" t="s">
        <v>0</v>
      </c>
      <c r="B24" s="8" t="s">
        <v>7</v>
      </c>
      <c r="C24" s="1" t="s">
        <v>1</v>
      </c>
      <c r="D24" s="1" t="s">
        <v>2</v>
      </c>
      <c r="E24" s="9" t="s">
        <v>3</v>
      </c>
      <c r="F24" s="9" t="s">
        <v>4</v>
      </c>
      <c r="G24" s="9" t="s">
        <v>22</v>
      </c>
    </row>
    <row r="25" spans="1:7" ht="18.75">
      <c r="A25" s="15">
        <v>1</v>
      </c>
      <c r="B25" s="15">
        <v>2002</v>
      </c>
      <c r="C25" s="29" t="s">
        <v>41</v>
      </c>
      <c r="D25" s="20" t="s">
        <v>38</v>
      </c>
      <c r="E25" s="17">
        <v>0.011620370370370371</v>
      </c>
      <c r="F25" s="18"/>
      <c r="G25" s="35"/>
    </row>
    <row r="26" spans="1:7" ht="18.75">
      <c r="A26" s="15">
        <v>2</v>
      </c>
      <c r="B26" s="15">
        <v>2002</v>
      </c>
      <c r="C26" s="29" t="s">
        <v>69</v>
      </c>
      <c r="D26" s="20" t="s">
        <v>70</v>
      </c>
      <c r="E26" s="17">
        <v>0.012152777777777778</v>
      </c>
      <c r="F26" s="19">
        <f>E26-$E$25</f>
        <v>0.0005324074074074068</v>
      </c>
      <c r="G26" s="36"/>
    </row>
    <row r="27" spans="1:7" ht="18.75">
      <c r="A27" s="15">
        <v>3</v>
      </c>
      <c r="B27" s="15">
        <v>2003</v>
      </c>
      <c r="C27" s="29" t="s">
        <v>42</v>
      </c>
      <c r="D27" s="20" t="s">
        <v>38</v>
      </c>
      <c r="E27" s="17">
        <v>0.012256944444444444</v>
      </c>
      <c r="F27" s="19">
        <f>E27-$E$25</f>
        <v>0.0006365740740740724</v>
      </c>
      <c r="G27" s="36"/>
    </row>
    <row r="28" spans="1:7" ht="18.75">
      <c r="A28" s="15">
        <v>4</v>
      </c>
      <c r="B28" s="15">
        <v>2002</v>
      </c>
      <c r="C28" s="16" t="s">
        <v>71</v>
      </c>
      <c r="D28" s="20" t="s">
        <v>70</v>
      </c>
      <c r="E28" s="17">
        <v>0.012395833333333335</v>
      </c>
      <c r="F28" s="19">
        <f>E28-$E$25</f>
        <v>0.0007754629629629639</v>
      </c>
      <c r="G28" s="36"/>
    </row>
    <row r="29" spans="1:7" ht="18.75">
      <c r="A29" s="15">
        <v>5</v>
      </c>
      <c r="B29" s="15">
        <v>2002</v>
      </c>
      <c r="C29" s="16" t="s">
        <v>72</v>
      </c>
      <c r="D29" s="20" t="s">
        <v>73</v>
      </c>
      <c r="E29" s="17">
        <v>0.01247685185185185</v>
      </c>
      <c r="F29" s="19">
        <f>E29-$E$25</f>
        <v>0.0008564814814814789</v>
      </c>
      <c r="G29" s="36"/>
    </row>
    <row r="30" spans="1:7" ht="18.75">
      <c r="A30" s="15">
        <v>6</v>
      </c>
      <c r="B30" s="15">
        <v>2001</v>
      </c>
      <c r="C30" s="27" t="s">
        <v>12</v>
      </c>
      <c r="D30" s="20" t="s">
        <v>38</v>
      </c>
      <c r="E30" s="17">
        <v>0.012546296296296297</v>
      </c>
      <c r="F30" s="19">
        <f>E30-$E$25</f>
        <v>0.0009259259259259255</v>
      </c>
      <c r="G30" s="36"/>
    </row>
    <row r="31" spans="1:7" ht="18.75">
      <c r="A31" s="15">
        <v>7</v>
      </c>
      <c r="B31" s="15">
        <v>2002</v>
      </c>
      <c r="C31" s="16" t="s">
        <v>43</v>
      </c>
      <c r="D31" s="20" t="s">
        <v>38</v>
      </c>
      <c r="E31" s="17">
        <v>0.012719907407407407</v>
      </c>
      <c r="F31" s="19">
        <f>E31-$E$25</f>
        <v>0.001099537037037036</v>
      </c>
      <c r="G31" s="36"/>
    </row>
    <row r="32" spans="1:7" ht="18.75">
      <c r="A32" s="15">
        <v>8</v>
      </c>
      <c r="B32" s="15">
        <v>2002</v>
      </c>
      <c r="C32" s="16" t="s">
        <v>74</v>
      </c>
      <c r="D32" s="20" t="s">
        <v>38</v>
      </c>
      <c r="E32" s="17">
        <v>0.01273148148148148</v>
      </c>
      <c r="F32" s="19">
        <f>E32-$E$25</f>
        <v>0.0011111111111111096</v>
      </c>
      <c r="G32" s="36"/>
    </row>
    <row r="33" spans="1:7" ht="18.75">
      <c r="A33" s="15">
        <v>9</v>
      </c>
      <c r="B33" s="15">
        <v>2001</v>
      </c>
      <c r="C33" s="16" t="s">
        <v>75</v>
      </c>
      <c r="D33" s="20" t="s">
        <v>76</v>
      </c>
      <c r="E33" s="17">
        <v>0.01275462962962963</v>
      </c>
      <c r="F33" s="19">
        <f>E33-$E$25</f>
        <v>0.0011342592592592585</v>
      </c>
      <c r="G33" s="36"/>
    </row>
    <row r="34" spans="1:7" ht="18.75">
      <c r="A34" s="15">
        <v>10</v>
      </c>
      <c r="B34" s="15">
        <v>2002</v>
      </c>
      <c r="C34" s="16" t="s">
        <v>77</v>
      </c>
      <c r="D34" s="20" t="s">
        <v>70</v>
      </c>
      <c r="E34" s="17">
        <v>0.013356481481481483</v>
      </c>
      <c r="F34" s="19">
        <f>E34-$E$25</f>
        <v>0.0017361111111111119</v>
      </c>
      <c r="G34" s="36"/>
    </row>
    <row r="35" spans="1:7" ht="18.75">
      <c r="A35" s="15">
        <v>11</v>
      </c>
      <c r="B35" s="15">
        <v>2002</v>
      </c>
      <c r="C35" s="16" t="s">
        <v>78</v>
      </c>
      <c r="D35" s="20" t="s">
        <v>79</v>
      </c>
      <c r="E35" s="17">
        <v>0.014872685185185185</v>
      </c>
      <c r="F35" s="19">
        <f>E35-$E$25</f>
        <v>0.003252314814814814</v>
      </c>
      <c r="G35" s="36"/>
    </row>
    <row r="36" spans="1:7" ht="18.75">
      <c r="A36" s="15"/>
      <c r="B36" s="15"/>
      <c r="C36" s="16"/>
      <c r="D36" s="20"/>
      <c r="E36" s="41"/>
      <c r="F36" s="19"/>
      <c r="G36" s="36"/>
    </row>
    <row r="37" spans="1:7" ht="18.75">
      <c r="A37" s="15"/>
      <c r="B37" s="16"/>
      <c r="C37" s="16"/>
      <c r="D37" s="20"/>
      <c r="E37" s="17"/>
      <c r="F37" s="19"/>
      <c r="G37" s="19"/>
    </row>
    <row r="38" spans="1:7" ht="18.75">
      <c r="A38" s="49" t="s">
        <v>81</v>
      </c>
      <c r="B38" s="50"/>
      <c r="C38" s="50"/>
      <c r="D38" s="20"/>
      <c r="E38" s="17"/>
      <c r="F38" s="19"/>
      <c r="G38" s="19"/>
    </row>
    <row r="39" spans="1:7" ht="18.75">
      <c r="A39" s="15"/>
      <c r="B39" s="16"/>
      <c r="C39" s="16"/>
      <c r="D39" s="20"/>
      <c r="E39" s="17"/>
      <c r="F39" s="19"/>
      <c r="G39" s="19"/>
    </row>
    <row r="40" spans="1:7" ht="18.75">
      <c r="A40" s="15"/>
      <c r="B40" s="16"/>
      <c r="C40" s="16"/>
      <c r="D40" s="20"/>
      <c r="E40" s="17"/>
      <c r="F40" s="19"/>
      <c r="G40" s="19"/>
    </row>
    <row r="41" spans="1:7" ht="18.75">
      <c r="A41" s="15"/>
      <c r="B41" s="16"/>
      <c r="C41" s="16"/>
      <c r="D41" s="20"/>
      <c r="E41" s="17"/>
      <c r="F41" s="19"/>
      <c r="G41" s="19"/>
    </row>
    <row r="42" spans="1:7" ht="15">
      <c r="A42" s="10"/>
      <c r="B42" s="3"/>
      <c r="C42" s="3"/>
      <c r="D42" s="3"/>
      <c r="E42" s="11"/>
      <c r="F42" s="12"/>
      <c r="G42" s="12"/>
    </row>
    <row r="43" spans="1:7" ht="18.75">
      <c r="A43" s="22" t="s">
        <v>29</v>
      </c>
      <c r="B43" s="22"/>
      <c r="C43" s="22"/>
      <c r="D43" s="22"/>
      <c r="E43" s="22" t="s">
        <v>13</v>
      </c>
      <c r="F43" s="22"/>
      <c r="G43" s="22"/>
    </row>
    <row r="44" spans="1:7" ht="18.75">
      <c r="A44" s="22" t="s">
        <v>30</v>
      </c>
      <c r="B44" s="22"/>
      <c r="C44" s="22"/>
      <c r="D44" s="22"/>
      <c r="E44" s="22" t="s">
        <v>9</v>
      </c>
      <c r="F44" s="22"/>
      <c r="G44" s="22"/>
    </row>
    <row r="50" ht="32.25" customHeight="1"/>
  </sheetData>
  <sheetProtection/>
  <mergeCells count="10">
    <mergeCell ref="A38:C38"/>
    <mergeCell ref="A23:F23"/>
    <mergeCell ref="B22:E22"/>
    <mergeCell ref="A10:F10"/>
    <mergeCell ref="A12:F12"/>
    <mergeCell ref="A6:G7"/>
    <mergeCell ref="A3:E3"/>
    <mergeCell ref="A1:G1"/>
    <mergeCell ref="A2:G2"/>
    <mergeCell ref="D9:G9"/>
  </mergeCells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4"/>
  <sheetViews>
    <sheetView zoomScalePageLayoutView="0" workbookViewId="0" topLeftCell="A10">
      <selection activeCell="J34" sqref="J34"/>
    </sheetView>
  </sheetViews>
  <sheetFormatPr defaultColWidth="9.140625" defaultRowHeight="15"/>
  <cols>
    <col min="1" max="1" width="8.28125" style="0" customWidth="1"/>
    <col min="2" max="2" width="7.28125" style="0" customWidth="1"/>
    <col min="3" max="3" width="33.7109375" style="0" customWidth="1"/>
    <col min="4" max="4" width="23.421875" style="0" bestFit="1" customWidth="1"/>
    <col min="5" max="5" width="14.00390625" style="0" bestFit="1" customWidth="1"/>
    <col min="6" max="6" width="12.421875" style="0" customWidth="1"/>
    <col min="7" max="7" width="10.8515625" style="0" customWidth="1"/>
  </cols>
  <sheetData>
    <row r="1" spans="1:7" ht="15.75">
      <c r="A1" s="44" t="s">
        <v>5</v>
      </c>
      <c r="B1" s="44"/>
      <c r="C1" s="44"/>
      <c r="D1" s="44"/>
      <c r="E1" s="44"/>
      <c r="F1" s="44"/>
      <c r="G1" s="44"/>
    </row>
    <row r="2" spans="1:7" ht="15.75">
      <c r="A2" s="42" t="s">
        <v>31</v>
      </c>
      <c r="B2" s="42"/>
      <c r="C2" s="42"/>
      <c r="D2" s="42"/>
      <c r="E2" s="42"/>
      <c r="F2" s="42"/>
      <c r="G2" s="42"/>
    </row>
    <row r="3" spans="1:5" ht="15">
      <c r="A3" s="43"/>
      <c r="B3" s="48"/>
      <c r="C3" s="48"/>
      <c r="D3" s="48"/>
      <c r="E3" s="48"/>
    </row>
    <row r="4" spans="1:7" ht="15">
      <c r="A4" s="2"/>
      <c r="B4" s="2"/>
      <c r="C4" s="2"/>
      <c r="D4" s="2"/>
      <c r="E4" s="2"/>
      <c r="F4" s="2"/>
      <c r="G4" s="2"/>
    </row>
    <row r="6" spans="1:7" ht="18.75" customHeight="1">
      <c r="A6" s="53" t="s">
        <v>140</v>
      </c>
      <c r="B6" s="53"/>
      <c r="C6" s="53"/>
      <c r="D6" s="53"/>
      <c r="E6" s="53"/>
      <c r="F6" s="53"/>
      <c r="G6" s="53"/>
    </row>
    <row r="7" spans="1:7" ht="23.25" customHeight="1">
      <c r="A7" s="53"/>
      <c r="B7" s="53"/>
      <c r="C7" s="53"/>
      <c r="D7" s="53"/>
      <c r="E7" s="53"/>
      <c r="F7" s="53"/>
      <c r="G7" s="53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6</v>
      </c>
      <c r="B9" s="6"/>
      <c r="C9" s="6"/>
      <c r="D9" s="45" t="s">
        <v>60</v>
      </c>
      <c r="E9" s="45"/>
      <c r="F9" s="45"/>
      <c r="G9" s="45"/>
    </row>
    <row r="10" spans="1:7" ht="18.75">
      <c r="A10" s="51" t="s">
        <v>20</v>
      </c>
      <c r="B10" s="51"/>
      <c r="C10" s="51"/>
      <c r="D10" s="46"/>
      <c r="E10" s="46"/>
      <c r="F10" s="46"/>
      <c r="G10" s="26"/>
    </row>
    <row r="11" spans="1:7" ht="15">
      <c r="A11" s="3"/>
      <c r="B11" s="3"/>
      <c r="C11" s="7"/>
      <c r="D11" s="7"/>
      <c r="E11" s="3"/>
      <c r="F11" s="3"/>
      <c r="G11" s="3"/>
    </row>
    <row r="12" spans="1:7" ht="24" customHeight="1">
      <c r="A12" s="47" t="s">
        <v>80</v>
      </c>
      <c r="B12" s="47"/>
      <c r="C12" s="47"/>
      <c r="D12" s="47"/>
      <c r="E12" s="47"/>
      <c r="F12" s="47"/>
      <c r="G12" s="23"/>
    </row>
    <row r="13" spans="1:7" ht="38.25">
      <c r="A13" s="8" t="s">
        <v>0</v>
      </c>
      <c r="B13" s="8" t="s">
        <v>7</v>
      </c>
      <c r="C13" s="1" t="s">
        <v>1</v>
      </c>
      <c r="D13" s="1" t="s">
        <v>2</v>
      </c>
      <c r="E13" s="9" t="s">
        <v>3</v>
      </c>
      <c r="F13" s="9" t="s">
        <v>4</v>
      </c>
      <c r="G13" s="9" t="s">
        <v>22</v>
      </c>
    </row>
    <row r="14" spans="1:7" ht="18.75">
      <c r="A14" s="15">
        <v>1</v>
      </c>
      <c r="B14" s="16">
        <v>2003</v>
      </c>
      <c r="C14" s="29" t="s">
        <v>18</v>
      </c>
      <c r="D14" s="20" t="s">
        <v>38</v>
      </c>
      <c r="E14" s="17">
        <v>0.006481481481481481</v>
      </c>
      <c r="F14" s="18"/>
      <c r="G14" s="35"/>
    </row>
    <row r="15" spans="1:7" ht="18.75">
      <c r="A15" s="15">
        <v>2</v>
      </c>
      <c r="B15" s="16">
        <v>2003</v>
      </c>
      <c r="C15" s="29" t="s">
        <v>82</v>
      </c>
      <c r="D15" s="20" t="s">
        <v>73</v>
      </c>
      <c r="E15" s="17">
        <v>0.0070486111111111105</v>
      </c>
      <c r="F15" s="19">
        <f>E15-$E$14</f>
        <v>0.0005671296296296292</v>
      </c>
      <c r="G15" s="36"/>
    </row>
    <row r="16" spans="1:7" ht="18.75">
      <c r="A16" s="15">
        <v>3</v>
      </c>
      <c r="B16" s="16">
        <v>2004</v>
      </c>
      <c r="C16" s="29" t="s">
        <v>83</v>
      </c>
      <c r="D16" s="20" t="s">
        <v>38</v>
      </c>
      <c r="E16" s="17">
        <v>0.007083333333333333</v>
      </c>
      <c r="F16" s="19">
        <f>E16-$E$14</f>
        <v>0.0006018518518518517</v>
      </c>
      <c r="G16" s="36"/>
    </row>
    <row r="17" spans="1:7" ht="18.75">
      <c r="A17" s="15">
        <v>4</v>
      </c>
      <c r="B17" s="16">
        <v>2004</v>
      </c>
      <c r="C17" s="16" t="s">
        <v>45</v>
      </c>
      <c r="D17" s="20" t="s">
        <v>38</v>
      </c>
      <c r="E17" s="17">
        <v>0.008564814814814815</v>
      </c>
      <c r="F17" s="19">
        <f>E17-$E$14</f>
        <v>0.0020833333333333337</v>
      </c>
      <c r="G17" s="36"/>
    </row>
    <row r="18" spans="1:7" ht="18.75">
      <c r="A18" s="15">
        <v>5</v>
      </c>
      <c r="B18" s="16">
        <v>2003</v>
      </c>
      <c r="C18" s="16" t="s">
        <v>84</v>
      </c>
      <c r="D18" s="20" t="s">
        <v>73</v>
      </c>
      <c r="E18" s="17">
        <v>0.008622685185185185</v>
      </c>
      <c r="F18" s="19">
        <f>E18-$E$14</f>
        <v>0.0021412037037037033</v>
      </c>
      <c r="G18" s="36"/>
    </row>
    <row r="19" spans="1:7" ht="18.75">
      <c r="A19" s="15">
        <v>6</v>
      </c>
      <c r="B19" s="16">
        <v>2004</v>
      </c>
      <c r="C19" s="16" t="s">
        <v>85</v>
      </c>
      <c r="D19" s="20" t="s">
        <v>38</v>
      </c>
      <c r="E19" s="17" t="s">
        <v>86</v>
      </c>
      <c r="F19" s="19"/>
      <c r="G19" s="36"/>
    </row>
    <row r="20" spans="1:7" ht="18.75">
      <c r="A20" s="15"/>
      <c r="B20" s="16"/>
      <c r="C20" s="16"/>
      <c r="D20" s="20"/>
      <c r="E20" s="17"/>
      <c r="F20" s="19"/>
      <c r="G20" s="36"/>
    </row>
    <row r="21" spans="1:7" ht="18.75">
      <c r="A21" s="10"/>
      <c r="B21" s="46" t="s">
        <v>16</v>
      </c>
      <c r="C21" s="46"/>
      <c r="D21" s="46"/>
      <c r="E21" s="46"/>
      <c r="F21" s="21"/>
      <c r="G21" s="21"/>
    </row>
    <row r="22" spans="1:7" ht="19.5">
      <c r="A22" s="47" t="s">
        <v>87</v>
      </c>
      <c r="B22" s="47"/>
      <c r="C22" s="47"/>
      <c r="D22" s="47"/>
      <c r="E22" s="47"/>
      <c r="F22" s="47"/>
      <c r="G22" s="23"/>
    </row>
    <row r="23" spans="1:7" ht="31.5" customHeight="1">
      <c r="A23" s="8" t="s">
        <v>0</v>
      </c>
      <c r="B23" s="8" t="s">
        <v>7</v>
      </c>
      <c r="C23" s="1" t="s">
        <v>1</v>
      </c>
      <c r="D23" s="1" t="s">
        <v>2</v>
      </c>
      <c r="E23" s="9" t="s">
        <v>3</v>
      </c>
      <c r="F23" s="9" t="s">
        <v>4</v>
      </c>
      <c r="G23" s="9" t="s">
        <v>22</v>
      </c>
    </row>
    <row r="24" spans="1:7" ht="30.75" customHeight="1">
      <c r="A24" s="15">
        <v>1</v>
      </c>
      <c r="B24" s="16">
        <v>2005</v>
      </c>
      <c r="C24" s="29" t="s">
        <v>17</v>
      </c>
      <c r="D24" s="20" t="s">
        <v>38</v>
      </c>
      <c r="E24" s="17">
        <v>0.0024652777777777776</v>
      </c>
      <c r="F24" s="18"/>
      <c r="G24" s="37"/>
    </row>
    <row r="25" spans="1:7" ht="17.25" customHeight="1">
      <c r="A25" s="15">
        <v>2</v>
      </c>
      <c r="B25" s="16">
        <v>2006</v>
      </c>
      <c r="C25" s="29" t="s">
        <v>88</v>
      </c>
      <c r="D25" s="20" t="s">
        <v>73</v>
      </c>
      <c r="E25" s="17">
        <v>0.0025810185185185185</v>
      </c>
      <c r="F25" s="19">
        <f aca="true" t="shared" si="0" ref="F25:F41">E25-$E$24</f>
        <v>0.00011574074074074091</v>
      </c>
      <c r="G25" s="37"/>
    </row>
    <row r="26" spans="1:7" ht="18.75">
      <c r="A26" s="15">
        <v>3</v>
      </c>
      <c r="B26" s="16">
        <v>2006</v>
      </c>
      <c r="C26" s="29" t="s">
        <v>89</v>
      </c>
      <c r="D26" s="20" t="s">
        <v>38</v>
      </c>
      <c r="E26" s="17">
        <v>0.0029745370370370373</v>
      </c>
      <c r="F26" s="19">
        <f t="shared" si="0"/>
        <v>0.0005092592592592596</v>
      </c>
      <c r="G26" s="37"/>
    </row>
    <row r="27" spans="1:7" ht="18.75">
      <c r="A27" s="15">
        <v>4</v>
      </c>
      <c r="B27" s="16">
        <v>2005</v>
      </c>
      <c r="C27" s="16" t="s">
        <v>90</v>
      </c>
      <c r="D27" s="20" t="s">
        <v>38</v>
      </c>
      <c r="E27" s="17">
        <v>0.0030555555555555557</v>
      </c>
      <c r="F27" s="19">
        <f t="shared" si="0"/>
        <v>0.0005902777777777781</v>
      </c>
      <c r="G27" s="37"/>
    </row>
    <row r="28" spans="1:7" ht="18.75">
      <c r="A28" s="15">
        <v>5</v>
      </c>
      <c r="B28" s="16">
        <v>2006</v>
      </c>
      <c r="C28" s="16" t="s">
        <v>91</v>
      </c>
      <c r="D28" s="20" t="s">
        <v>38</v>
      </c>
      <c r="E28" s="17">
        <v>0.0031249999999999997</v>
      </c>
      <c r="F28" s="19">
        <f t="shared" si="0"/>
        <v>0.0006597222222222221</v>
      </c>
      <c r="G28" s="37"/>
    </row>
    <row r="29" spans="1:7" ht="18.75">
      <c r="A29" s="15">
        <v>6</v>
      </c>
      <c r="B29" s="16">
        <v>2006</v>
      </c>
      <c r="C29" s="16" t="s">
        <v>92</v>
      </c>
      <c r="D29" s="20" t="s">
        <v>73</v>
      </c>
      <c r="E29" s="17">
        <v>0.0031712962962962958</v>
      </c>
      <c r="F29" s="19">
        <f t="shared" si="0"/>
        <v>0.0007060185185185181</v>
      </c>
      <c r="G29" s="37"/>
    </row>
    <row r="30" spans="1:7" ht="18.75">
      <c r="A30" s="15">
        <v>7</v>
      </c>
      <c r="B30" s="16">
        <v>2006</v>
      </c>
      <c r="C30" s="16" t="s">
        <v>44</v>
      </c>
      <c r="D30" s="20" t="s">
        <v>38</v>
      </c>
      <c r="E30" s="17">
        <v>0.003252314814814815</v>
      </c>
      <c r="F30" s="19">
        <f t="shared" si="0"/>
        <v>0.0007870370370370375</v>
      </c>
      <c r="G30" s="37"/>
    </row>
    <row r="31" spans="1:7" ht="18.75">
      <c r="A31" s="15">
        <v>8</v>
      </c>
      <c r="B31" s="16">
        <v>2005</v>
      </c>
      <c r="C31" s="16" t="s">
        <v>93</v>
      </c>
      <c r="D31" s="20" t="s">
        <v>73</v>
      </c>
      <c r="E31" s="17">
        <v>0.003298611111111111</v>
      </c>
      <c r="F31" s="19">
        <f t="shared" si="0"/>
        <v>0.0008333333333333335</v>
      </c>
      <c r="G31" s="37"/>
    </row>
    <row r="32" spans="1:7" ht="18.75">
      <c r="A32" s="15">
        <v>9</v>
      </c>
      <c r="B32" s="16">
        <v>2006</v>
      </c>
      <c r="C32" s="16" t="s">
        <v>94</v>
      </c>
      <c r="D32" s="20" t="s">
        <v>38</v>
      </c>
      <c r="E32" s="17">
        <v>0.003310185185185185</v>
      </c>
      <c r="F32" s="19">
        <f t="shared" si="0"/>
        <v>0.0008449074074074075</v>
      </c>
      <c r="G32" s="37"/>
    </row>
    <row r="33" spans="1:7" ht="18.75">
      <c r="A33" s="15">
        <v>10</v>
      </c>
      <c r="B33" s="16">
        <v>2006</v>
      </c>
      <c r="C33" s="16" t="s">
        <v>95</v>
      </c>
      <c r="D33" s="20" t="s">
        <v>38</v>
      </c>
      <c r="E33" s="17">
        <v>0.003321759259259259</v>
      </c>
      <c r="F33" s="19">
        <f t="shared" si="0"/>
        <v>0.0008564814814814815</v>
      </c>
      <c r="G33" s="37"/>
    </row>
    <row r="34" spans="1:7" ht="18.75">
      <c r="A34" s="15">
        <v>11</v>
      </c>
      <c r="B34" s="16">
        <v>2005</v>
      </c>
      <c r="C34" s="16" t="s">
        <v>96</v>
      </c>
      <c r="D34" s="20" t="s">
        <v>38</v>
      </c>
      <c r="E34" s="17">
        <v>0.0033333333333333335</v>
      </c>
      <c r="F34" s="19">
        <f t="shared" si="0"/>
        <v>0.0008680555555555559</v>
      </c>
      <c r="G34" s="37"/>
    </row>
    <row r="35" spans="1:7" ht="18.75">
      <c r="A35" s="15">
        <v>12</v>
      </c>
      <c r="B35" s="16">
        <v>2005</v>
      </c>
      <c r="C35" s="16" t="s">
        <v>97</v>
      </c>
      <c r="D35" s="20" t="s">
        <v>38</v>
      </c>
      <c r="E35" s="17">
        <v>0.003344907407407407</v>
      </c>
      <c r="F35" s="19">
        <f t="shared" si="0"/>
        <v>0.0008796296296296295</v>
      </c>
      <c r="G35" s="37"/>
    </row>
    <row r="36" spans="1:7" ht="18.75">
      <c r="A36" s="15">
        <v>13</v>
      </c>
      <c r="B36" s="16">
        <v>2006</v>
      </c>
      <c r="C36" s="16" t="s">
        <v>98</v>
      </c>
      <c r="D36" s="20" t="s">
        <v>38</v>
      </c>
      <c r="E36" s="17">
        <v>0.003368055555555555</v>
      </c>
      <c r="F36" s="19">
        <f t="shared" si="0"/>
        <v>0.0009027777777777775</v>
      </c>
      <c r="G36" s="37"/>
    </row>
    <row r="37" spans="1:7" ht="18.75">
      <c r="A37" s="15">
        <v>14</v>
      </c>
      <c r="B37" s="16">
        <v>2006</v>
      </c>
      <c r="C37" s="16" t="s">
        <v>99</v>
      </c>
      <c r="D37" s="20" t="s">
        <v>73</v>
      </c>
      <c r="E37" s="17">
        <v>0.003414351851851852</v>
      </c>
      <c r="F37" s="19">
        <f t="shared" si="0"/>
        <v>0.0009490740740740744</v>
      </c>
      <c r="G37" s="37"/>
    </row>
    <row r="38" spans="1:7" ht="18.75">
      <c r="A38" s="15">
        <v>15</v>
      </c>
      <c r="B38" s="16">
        <v>2006</v>
      </c>
      <c r="C38" s="16" t="s">
        <v>100</v>
      </c>
      <c r="D38" s="20" t="s">
        <v>38</v>
      </c>
      <c r="E38" s="17">
        <v>0.0034375</v>
      </c>
      <c r="F38" s="19">
        <f t="shared" si="0"/>
        <v>0.0009722222222222224</v>
      </c>
      <c r="G38" s="37"/>
    </row>
    <row r="39" spans="1:7" ht="18.75">
      <c r="A39" s="15">
        <v>16</v>
      </c>
      <c r="B39" s="16">
        <v>2005</v>
      </c>
      <c r="C39" s="16" t="s">
        <v>156</v>
      </c>
      <c r="D39" s="20" t="s">
        <v>38</v>
      </c>
      <c r="E39" s="17">
        <v>0.0034606481481481485</v>
      </c>
      <c r="F39" s="19">
        <f t="shared" si="0"/>
        <v>0.0009953703703703709</v>
      </c>
      <c r="G39" s="37"/>
    </row>
    <row r="40" spans="1:7" ht="18.75">
      <c r="A40" s="15">
        <v>17</v>
      </c>
      <c r="B40" s="16">
        <v>2002</v>
      </c>
      <c r="C40" s="16" t="s">
        <v>155</v>
      </c>
      <c r="D40" s="20" t="s">
        <v>38</v>
      </c>
      <c r="E40" s="17">
        <v>0.003530092592592592</v>
      </c>
      <c r="F40" s="19">
        <f t="shared" si="0"/>
        <v>0.0010648148148148144</v>
      </c>
      <c r="G40" s="37"/>
    </row>
    <row r="41" spans="1:7" ht="18.75">
      <c r="A41" s="15">
        <v>18</v>
      </c>
      <c r="B41" s="16">
        <v>2005</v>
      </c>
      <c r="C41" s="16" t="s">
        <v>154</v>
      </c>
      <c r="D41" s="20" t="s">
        <v>38</v>
      </c>
      <c r="E41" s="17">
        <v>0.0035532407407407405</v>
      </c>
      <c r="F41" s="19">
        <f t="shared" si="0"/>
        <v>0.0010879629629629629</v>
      </c>
      <c r="G41" s="37"/>
    </row>
    <row r="42" spans="1:7" ht="15">
      <c r="A42" s="10"/>
      <c r="B42" s="3"/>
      <c r="C42" s="40"/>
      <c r="D42" s="3"/>
      <c r="E42" s="11"/>
      <c r="F42" s="12"/>
      <c r="G42" s="12"/>
    </row>
    <row r="43" spans="1:7" ht="18.75">
      <c r="A43" s="40" t="s">
        <v>157</v>
      </c>
      <c r="B43" s="40"/>
      <c r="C43" s="16"/>
      <c r="D43" s="3"/>
      <c r="E43" s="11"/>
      <c r="F43" s="12"/>
      <c r="G43" s="12"/>
    </row>
    <row r="44" spans="1:4" ht="18.75">
      <c r="A44" s="10"/>
      <c r="B44" s="3"/>
      <c r="C44" s="29"/>
      <c r="D44" s="22"/>
    </row>
    <row r="45" spans="1:5" ht="18.75" customHeight="1">
      <c r="A45" s="22" t="s">
        <v>29</v>
      </c>
      <c r="B45" s="22"/>
      <c r="C45" s="16"/>
      <c r="D45" s="22"/>
      <c r="E45" s="22" t="s">
        <v>13</v>
      </c>
    </row>
    <row r="46" spans="1:5" ht="18.75">
      <c r="A46" s="22" t="s">
        <v>30</v>
      </c>
      <c r="B46" s="22"/>
      <c r="C46" s="16"/>
      <c r="E46" s="22" t="s">
        <v>9</v>
      </c>
    </row>
    <row r="47" ht="18.75">
      <c r="C47" s="16"/>
    </row>
    <row r="48" spans="3:6" ht="18.75">
      <c r="C48" s="16"/>
      <c r="D48" s="22"/>
      <c r="E48" s="22"/>
      <c r="F48" s="22"/>
    </row>
    <row r="49" spans="3:6" ht="18.75">
      <c r="C49" s="16"/>
      <c r="D49" s="22"/>
      <c r="E49" s="22"/>
      <c r="F49" s="22"/>
    </row>
    <row r="50" spans="3:5" ht="18.75">
      <c r="C50" s="16"/>
      <c r="E50" s="11"/>
    </row>
    <row r="51" spans="3:5" ht="18.75">
      <c r="C51" s="16"/>
      <c r="E51" s="11"/>
    </row>
    <row r="52" ht="15">
      <c r="E52" s="11"/>
    </row>
    <row r="53" ht="15">
      <c r="E53" s="11"/>
    </row>
    <row r="54" spans="3:5" ht="18.75">
      <c r="C54" s="29"/>
      <c r="E54" s="11"/>
    </row>
    <row r="55" spans="3:5" ht="18.75">
      <c r="C55" s="29"/>
      <c r="E55" s="11"/>
    </row>
    <row r="56" spans="3:5" ht="18.75">
      <c r="C56" s="29"/>
      <c r="E56" s="11"/>
    </row>
    <row r="57" spans="3:5" ht="18.75">
      <c r="C57" s="16"/>
      <c r="E57" s="11"/>
    </row>
    <row r="58" spans="3:5" ht="18.75">
      <c r="C58" s="16"/>
      <c r="E58" s="11"/>
    </row>
    <row r="59" spans="3:5" ht="18.75">
      <c r="C59" s="16"/>
      <c r="E59" s="11"/>
    </row>
    <row r="60" spans="3:5" ht="18.75">
      <c r="C60" s="28"/>
      <c r="E60" s="11"/>
    </row>
    <row r="61" spans="3:5" ht="18.75">
      <c r="C61" s="27"/>
      <c r="E61" s="11"/>
    </row>
    <row r="62" spans="3:5" ht="18.75">
      <c r="C62" s="16"/>
      <c r="E62" s="11"/>
    </row>
    <row r="63" spans="3:5" ht="18.75">
      <c r="C63" s="29"/>
      <c r="E63" s="11"/>
    </row>
    <row r="64" spans="3:5" ht="18.75">
      <c r="C64" s="29"/>
      <c r="E64" s="11"/>
    </row>
    <row r="65" spans="3:5" ht="18.75">
      <c r="C65" s="29"/>
      <c r="E65" s="11"/>
    </row>
    <row r="66" spans="3:5" ht="18.75">
      <c r="C66" s="16"/>
      <c r="E66" s="11"/>
    </row>
    <row r="67" spans="3:5" ht="18.75">
      <c r="C67" s="16"/>
      <c r="E67" s="11"/>
    </row>
    <row r="68" spans="3:5" ht="18.75">
      <c r="C68" s="16"/>
      <c r="E68" s="11"/>
    </row>
    <row r="69" spans="3:5" ht="18.75">
      <c r="C69" s="16"/>
      <c r="E69" s="11"/>
    </row>
    <row r="70" spans="3:5" ht="18.75">
      <c r="C70" s="16"/>
      <c r="E70" s="11"/>
    </row>
    <row r="71" spans="3:5" ht="18.75">
      <c r="C71" s="16"/>
      <c r="E71" s="11"/>
    </row>
    <row r="72" spans="3:5" ht="18.75">
      <c r="C72" s="16"/>
      <c r="E72" s="11"/>
    </row>
    <row r="73" ht="15">
      <c r="E73" s="11"/>
    </row>
    <row r="74" ht="15">
      <c r="E74" s="11"/>
    </row>
    <row r="75" ht="15">
      <c r="E75" s="11"/>
    </row>
    <row r="76" ht="15">
      <c r="E76" s="11"/>
    </row>
    <row r="77" ht="15">
      <c r="E77" s="11"/>
    </row>
    <row r="78" ht="15">
      <c r="E78" s="11"/>
    </row>
    <row r="79" ht="15">
      <c r="E79" s="11"/>
    </row>
    <row r="80" ht="15">
      <c r="E80" s="11"/>
    </row>
    <row r="81" ht="15">
      <c r="E81" s="11"/>
    </row>
    <row r="82" ht="15">
      <c r="E82" s="11"/>
    </row>
    <row r="83" ht="15">
      <c r="E83" s="11"/>
    </row>
    <row r="84" ht="15">
      <c r="E84" s="11"/>
    </row>
    <row r="85" ht="15">
      <c r="E85" s="11"/>
    </row>
    <row r="86" ht="15">
      <c r="E86" s="11"/>
    </row>
    <row r="87" ht="15">
      <c r="E87" s="11"/>
    </row>
    <row r="88" ht="15">
      <c r="E88" s="11"/>
    </row>
    <row r="89" ht="15">
      <c r="E89" s="11"/>
    </row>
    <row r="90" ht="15">
      <c r="E90" s="11"/>
    </row>
    <row r="91" ht="15">
      <c r="E91" s="11"/>
    </row>
    <row r="92" ht="15">
      <c r="E92" s="11"/>
    </row>
    <row r="93" ht="15">
      <c r="E93" s="11"/>
    </row>
    <row r="94" ht="15">
      <c r="E94" s="11"/>
    </row>
    <row r="95" ht="15">
      <c r="E95" s="11"/>
    </row>
    <row r="96" ht="15">
      <c r="E96" s="11"/>
    </row>
    <row r="97" ht="15">
      <c r="E97" s="11"/>
    </row>
    <row r="98" ht="15">
      <c r="E98" s="11"/>
    </row>
    <row r="99" ht="15">
      <c r="E99" s="11"/>
    </row>
    <row r="100" ht="15">
      <c r="E100" s="11"/>
    </row>
    <row r="101" ht="15">
      <c r="E101" s="11"/>
    </row>
    <row r="102" ht="15">
      <c r="E102" s="11"/>
    </row>
    <row r="103" ht="15">
      <c r="E103" s="11"/>
    </row>
    <row r="104" ht="15">
      <c r="E104" s="11"/>
    </row>
    <row r="105" ht="15">
      <c r="E105" s="11"/>
    </row>
    <row r="106" ht="15">
      <c r="E106" s="11"/>
    </row>
    <row r="107" ht="15">
      <c r="E107" s="11"/>
    </row>
    <row r="108" ht="15">
      <c r="E108" s="11"/>
    </row>
    <row r="109" ht="15">
      <c r="E109" s="11"/>
    </row>
    <row r="110" ht="15">
      <c r="E110" s="11"/>
    </row>
    <row r="111" ht="15">
      <c r="E111" s="11"/>
    </row>
    <row r="112" ht="15">
      <c r="E112" s="11"/>
    </row>
    <row r="113" ht="15">
      <c r="E113" s="11"/>
    </row>
    <row r="114" ht="15">
      <c r="E114" s="11"/>
    </row>
    <row r="115" ht="15">
      <c r="E115" s="11"/>
    </row>
    <row r="116" ht="15">
      <c r="E116" s="11"/>
    </row>
    <row r="117" ht="15">
      <c r="E117" s="11"/>
    </row>
    <row r="118" ht="15">
      <c r="E118" s="11"/>
    </row>
    <row r="119" ht="15">
      <c r="E119" s="11"/>
    </row>
    <row r="120" ht="15">
      <c r="E120" s="11"/>
    </row>
    <row r="121" ht="15">
      <c r="E121" s="11"/>
    </row>
    <row r="122" ht="15">
      <c r="E122" s="11"/>
    </row>
    <row r="123" ht="15">
      <c r="E123" s="11"/>
    </row>
    <row r="124" ht="15">
      <c r="E124" s="11"/>
    </row>
    <row r="125" ht="15">
      <c r="E125" s="11"/>
    </row>
    <row r="126" ht="15">
      <c r="E126" s="11"/>
    </row>
    <row r="127" ht="15">
      <c r="E127" s="11"/>
    </row>
    <row r="128" ht="15">
      <c r="E128" s="11"/>
    </row>
    <row r="129" ht="15">
      <c r="E129" s="11"/>
    </row>
    <row r="130" ht="15">
      <c r="E130" s="11"/>
    </row>
    <row r="131" ht="15">
      <c r="E131" s="11"/>
    </row>
    <row r="132" ht="15">
      <c r="E132" s="11"/>
    </row>
    <row r="133" ht="15">
      <c r="E133" s="11"/>
    </row>
    <row r="134" ht="15">
      <c r="E134" s="11"/>
    </row>
    <row r="135" ht="15">
      <c r="E135" s="11"/>
    </row>
    <row r="136" ht="15">
      <c r="E136" s="11"/>
    </row>
    <row r="137" ht="15">
      <c r="E137" s="11"/>
    </row>
    <row r="138" ht="15">
      <c r="E138" s="11"/>
    </row>
    <row r="139" ht="15">
      <c r="E139" s="11"/>
    </row>
    <row r="140" ht="15">
      <c r="E140" s="11"/>
    </row>
    <row r="141" ht="15">
      <c r="E141" s="11"/>
    </row>
    <row r="142" ht="15">
      <c r="E142" s="11"/>
    </row>
    <row r="143" ht="15">
      <c r="E143" s="11"/>
    </row>
    <row r="144" ht="15">
      <c r="E144" s="11"/>
    </row>
    <row r="145" ht="15">
      <c r="E145" s="11"/>
    </row>
    <row r="146" ht="15">
      <c r="E146" s="11"/>
    </row>
    <row r="147" ht="15">
      <c r="E147" s="11"/>
    </row>
    <row r="148" ht="15">
      <c r="E148" s="11"/>
    </row>
    <row r="149" ht="15">
      <c r="E149" s="11"/>
    </row>
    <row r="150" ht="15">
      <c r="E150" s="11"/>
    </row>
    <row r="151" ht="15">
      <c r="E151" s="11"/>
    </row>
    <row r="152" ht="15">
      <c r="E152" s="11"/>
    </row>
    <row r="153" ht="15">
      <c r="E153" s="11"/>
    </row>
    <row r="154" ht="15">
      <c r="E154" s="11"/>
    </row>
    <row r="155" ht="15">
      <c r="E155" s="11"/>
    </row>
    <row r="156" ht="15">
      <c r="E156" s="11"/>
    </row>
    <row r="157" ht="15">
      <c r="E157" s="11"/>
    </row>
    <row r="158" ht="15">
      <c r="E158" s="11"/>
    </row>
    <row r="159" ht="15">
      <c r="E159" s="11"/>
    </row>
    <row r="160" ht="15">
      <c r="E160" s="11"/>
    </row>
    <row r="161" ht="15">
      <c r="E161" s="11"/>
    </row>
    <row r="162" ht="15">
      <c r="E162" s="11"/>
    </row>
    <row r="163" ht="15">
      <c r="E163" s="11"/>
    </row>
    <row r="164" ht="15">
      <c r="E164" s="11"/>
    </row>
    <row r="165" ht="15">
      <c r="E165" s="11"/>
    </row>
    <row r="166" ht="15">
      <c r="E166" s="11"/>
    </row>
    <row r="167" ht="15">
      <c r="E167" s="11"/>
    </row>
    <row r="168" ht="15">
      <c r="E168" s="11"/>
    </row>
    <row r="169" ht="15">
      <c r="E169" s="11"/>
    </row>
    <row r="170" ht="15">
      <c r="E170" s="11"/>
    </row>
    <row r="171" ht="15">
      <c r="E171" s="11"/>
    </row>
    <row r="172" ht="15">
      <c r="E172" s="11"/>
    </row>
    <row r="173" ht="15">
      <c r="E173" s="11"/>
    </row>
    <row r="174" ht="15">
      <c r="E174" s="11"/>
    </row>
    <row r="175" ht="15">
      <c r="E175" s="11"/>
    </row>
    <row r="176" ht="15">
      <c r="E176" s="11"/>
    </row>
    <row r="177" ht="15">
      <c r="E177" s="11"/>
    </row>
    <row r="178" ht="15">
      <c r="E178" s="11"/>
    </row>
    <row r="179" ht="15">
      <c r="E179" s="11"/>
    </row>
    <row r="180" ht="15">
      <c r="E180" s="11"/>
    </row>
    <row r="181" ht="15">
      <c r="E181" s="11"/>
    </row>
    <row r="182" ht="15">
      <c r="E182" s="11"/>
    </row>
    <row r="183" ht="15">
      <c r="E183" s="11"/>
    </row>
    <row r="184" ht="15">
      <c r="E184" s="11"/>
    </row>
  </sheetData>
  <sheetProtection/>
  <mergeCells count="9">
    <mergeCell ref="A6:G7"/>
    <mergeCell ref="A22:F22"/>
    <mergeCell ref="A10:F10"/>
    <mergeCell ref="A12:F12"/>
    <mergeCell ref="A3:E3"/>
    <mergeCell ref="A1:G1"/>
    <mergeCell ref="A2:G2"/>
    <mergeCell ref="D9:G9"/>
    <mergeCell ref="B21:E21"/>
  </mergeCells>
  <printOptions/>
  <pageMargins left="0.7" right="0.7" top="0.75" bottom="0.75" header="0.3" footer="0.3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8.00390625" style="0" customWidth="1"/>
    <col min="2" max="2" width="7.28125" style="0" customWidth="1"/>
    <col min="3" max="3" width="27.57421875" style="0" customWidth="1"/>
    <col min="4" max="4" width="19.421875" style="0" customWidth="1"/>
  </cols>
  <sheetData>
    <row r="1" spans="1:7" ht="15.75">
      <c r="A1" s="44" t="s">
        <v>5</v>
      </c>
      <c r="B1" s="44"/>
      <c r="C1" s="44"/>
      <c r="D1" s="44"/>
      <c r="E1" s="44"/>
      <c r="F1" s="44"/>
      <c r="G1" s="44"/>
    </row>
    <row r="2" spans="1:7" ht="15.75">
      <c r="A2" s="42" t="s">
        <v>31</v>
      </c>
      <c r="B2" s="42"/>
      <c r="C2" s="42"/>
      <c r="D2" s="42"/>
      <c r="E2" s="42"/>
      <c r="F2" s="42"/>
      <c r="G2" s="42"/>
    </row>
    <row r="3" spans="1:5" ht="15">
      <c r="A3" s="43"/>
      <c r="B3" s="48"/>
      <c r="C3" s="48"/>
      <c r="D3" s="48"/>
      <c r="E3" s="48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53" t="s">
        <v>140</v>
      </c>
      <c r="B6" s="53"/>
      <c r="C6" s="53"/>
      <c r="D6" s="53"/>
      <c r="E6" s="53"/>
      <c r="F6" s="53"/>
      <c r="G6" s="53"/>
    </row>
    <row r="7" spans="1:7" ht="25.5" customHeight="1">
      <c r="A7" s="53"/>
      <c r="B7" s="53"/>
      <c r="C7" s="53"/>
      <c r="D7" s="53"/>
      <c r="E7" s="53"/>
      <c r="F7" s="53"/>
      <c r="G7" s="53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6</v>
      </c>
      <c r="B9" s="6"/>
      <c r="C9" s="6"/>
      <c r="D9" s="45" t="s">
        <v>60</v>
      </c>
      <c r="E9" s="45"/>
      <c r="F9" s="45"/>
      <c r="G9" s="45"/>
    </row>
    <row r="10" spans="1:7" ht="18.75">
      <c r="A10" s="51" t="s">
        <v>57</v>
      </c>
      <c r="B10" s="51"/>
      <c r="C10" s="51"/>
      <c r="D10" s="46"/>
      <c r="E10" s="46"/>
      <c r="F10" s="46"/>
      <c r="G10" s="26"/>
    </row>
    <row r="11" spans="1:7" ht="15">
      <c r="A11" s="3"/>
      <c r="B11" s="3"/>
      <c r="C11" s="7"/>
      <c r="D11" s="7"/>
      <c r="E11" s="3"/>
      <c r="F11" s="3"/>
      <c r="G11" s="3"/>
    </row>
    <row r="12" spans="1:7" ht="19.5">
      <c r="A12" s="47" t="s">
        <v>133</v>
      </c>
      <c r="B12" s="47"/>
      <c r="C12" s="47"/>
      <c r="D12" s="47"/>
      <c r="E12" s="47"/>
      <c r="F12" s="47"/>
      <c r="G12" s="23"/>
    </row>
    <row r="13" spans="1:7" ht="25.5">
      <c r="A13" s="8" t="s">
        <v>0</v>
      </c>
      <c r="B13" s="8" t="s">
        <v>7</v>
      </c>
      <c r="C13" s="1" t="s">
        <v>1</v>
      </c>
      <c r="D13" s="1" t="s">
        <v>2</v>
      </c>
      <c r="E13" s="9" t="s">
        <v>3</v>
      </c>
      <c r="F13" s="9" t="s">
        <v>4</v>
      </c>
      <c r="G13" s="9" t="s">
        <v>22</v>
      </c>
    </row>
    <row r="14" spans="1:7" ht="18.75">
      <c r="A14" s="15">
        <v>1</v>
      </c>
      <c r="B14" s="16">
        <v>2008</v>
      </c>
      <c r="C14" s="29" t="s">
        <v>134</v>
      </c>
      <c r="D14" s="20" t="s">
        <v>38</v>
      </c>
      <c r="E14" s="17">
        <v>0.0025694444444444445</v>
      </c>
      <c r="F14" s="18"/>
      <c r="G14" s="35"/>
    </row>
    <row r="15" spans="1:7" ht="18.75">
      <c r="A15" s="15">
        <v>2</v>
      </c>
      <c r="B15" s="16">
        <v>2008</v>
      </c>
      <c r="C15" s="29" t="s">
        <v>135</v>
      </c>
      <c r="D15" s="20" t="s">
        <v>38</v>
      </c>
      <c r="E15" s="17">
        <v>0.0026620370370370374</v>
      </c>
      <c r="F15" s="19">
        <f>E15-$E$14</f>
        <v>9.25925925925929E-05</v>
      </c>
      <c r="G15" s="36"/>
    </row>
    <row r="16" spans="1:7" ht="18.75">
      <c r="A16" s="15">
        <v>3</v>
      </c>
      <c r="B16" s="16">
        <v>2007</v>
      </c>
      <c r="C16" s="29" t="s">
        <v>136</v>
      </c>
      <c r="D16" s="20" t="s">
        <v>38</v>
      </c>
      <c r="E16" s="17">
        <v>0.0027083333333333334</v>
      </c>
      <c r="F16" s="19">
        <f>E16-$E$14</f>
        <v>0.00013888888888888892</v>
      </c>
      <c r="G16" s="36"/>
    </row>
    <row r="17" spans="1:7" ht="18.75">
      <c r="A17" s="15">
        <v>4</v>
      </c>
      <c r="B17" s="16">
        <v>2008</v>
      </c>
      <c r="C17" s="16" t="s">
        <v>137</v>
      </c>
      <c r="D17" s="20" t="s">
        <v>38</v>
      </c>
      <c r="E17" s="17">
        <v>0.002824074074074074</v>
      </c>
      <c r="F17" s="19">
        <f>E17-$E$14</f>
        <v>0.0002546296296296294</v>
      </c>
      <c r="G17" s="36"/>
    </row>
    <row r="18" spans="1:7" ht="18.75">
      <c r="A18" s="15">
        <v>5</v>
      </c>
      <c r="B18" s="16">
        <v>2007</v>
      </c>
      <c r="C18" s="16" t="s">
        <v>138</v>
      </c>
      <c r="D18" s="20" t="s">
        <v>38</v>
      </c>
      <c r="E18" s="17">
        <v>0.002962962962962963</v>
      </c>
      <c r="F18" s="19">
        <f>E18-$E$14</f>
        <v>0.0003935185185185183</v>
      </c>
      <c r="G18" s="36"/>
    </row>
    <row r="19" spans="1:7" ht="18.75">
      <c r="A19" s="15">
        <v>6</v>
      </c>
      <c r="B19" s="16">
        <v>2008</v>
      </c>
      <c r="C19" s="16" t="s">
        <v>139</v>
      </c>
      <c r="D19" s="20" t="s">
        <v>38</v>
      </c>
      <c r="E19" s="17">
        <v>0.003310185185185185</v>
      </c>
      <c r="F19" s="19">
        <f>E19-$E$14</f>
        <v>0.0007407407407407406</v>
      </c>
      <c r="G19" s="36"/>
    </row>
    <row r="20" spans="1:7" ht="18.75">
      <c r="A20" s="15"/>
      <c r="B20" s="16"/>
      <c r="C20" s="16"/>
      <c r="D20" s="20"/>
      <c r="E20" s="17"/>
      <c r="F20" s="19"/>
      <c r="G20" s="36"/>
    </row>
    <row r="21" spans="1:7" ht="18.75">
      <c r="A21" s="15"/>
      <c r="B21" s="16"/>
      <c r="C21" s="16"/>
      <c r="D21" s="20"/>
      <c r="E21" s="17"/>
      <c r="F21" s="19"/>
      <c r="G21" s="19"/>
    </row>
    <row r="22" spans="1:7" ht="18.75">
      <c r="A22" s="10"/>
      <c r="B22" s="46" t="s">
        <v>132</v>
      </c>
      <c r="C22" s="46"/>
      <c r="D22" s="46"/>
      <c r="E22" s="46"/>
      <c r="F22" s="21"/>
      <c r="G22" s="21"/>
    </row>
    <row r="23" spans="1:7" ht="19.5">
      <c r="A23" s="47" t="s">
        <v>141</v>
      </c>
      <c r="B23" s="47"/>
      <c r="C23" s="47"/>
      <c r="D23" s="47"/>
      <c r="E23" s="47"/>
      <c r="F23" s="47"/>
      <c r="G23" s="23"/>
    </row>
    <row r="24" spans="1:7" ht="25.5">
      <c r="A24" s="8" t="s">
        <v>0</v>
      </c>
      <c r="B24" s="8" t="s">
        <v>7</v>
      </c>
      <c r="C24" s="1" t="s">
        <v>1</v>
      </c>
      <c r="D24" s="1" t="s">
        <v>2</v>
      </c>
      <c r="E24" s="9" t="s">
        <v>3</v>
      </c>
      <c r="F24" s="9" t="s">
        <v>4</v>
      </c>
      <c r="G24" s="9" t="s">
        <v>22</v>
      </c>
    </row>
    <row r="25" spans="1:7" ht="18.75">
      <c r="A25" s="15">
        <v>1</v>
      </c>
      <c r="B25" s="16">
        <v>2009</v>
      </c>
      <c r="C25" s="29" t="s">
        <v>142</v>
      </c>
      <c r="D25" s="20" t="s">
        <v>38</v>
      </c>
      <c r="E25" s="17">
        <v>0.0009259259259259259</v>
      </c>
      <c r="F25" s="18"/>
      <c r="G25" s="37"/>
    </row>
    <row r="26" spans="1:7" ht="18.75">
      <c r="A26" s="15">
        <v>2</v>
      </c>
      <c r="B26" s="16">
        <v>2009</v>
      </c>
      <c r="C26" s="29" t="s">
        <v>143</v>
      </c>
      <c r="D26" s="20" t="s">
        <v>38</v>
      </c>
      <c r="E26" s="17">
        <v>0.0010763888888888889</v>
      </c>
      <c r="F26" s="19">
        <f aca="true" t="shared" si="0" ref="F26:F34">E26-$E$25</f>
        <v>0.00015046296296296303</v>
      </c>
      <c r="G26" s="37"/>
    </row>
    <row r="27" spans="1:7" ht="18.75">
      <c r="A27" s="15">
        <v>3</v>
      </c>
      <c r="B27" s="16">
        <v>2009</v>
      </c>
      <c r="C27" s="29" t="s">
        <v>144</v>
      </c>
      <c r="D27" s="20" t="s">
        <v>38</v>
      </c>
      <c r="E27" s="17">
        <v>0.0011226851851851851</v>
      </c>
      <c r="F27" s="19">
        <f t="shared" si="0"/>
        <v>0.00019675925925925926</v>
      </c>
      <c r="G27" s="37"/>
    </row>
    <row r="28" spans="1:7" ht="18.75">
      <c r="A28" s="15">
        <v>4</v>
      </c>
      <c r="B28" s="16">
        <v>2009</v>
      </c>
      <c r="C28" s="16" t="s">
        <v>145</v>
      </c>
      <c r="D28" s="20" t="s">
        <v>38</v>
      </c>
      <c r="E28" s="17">
        <v>0.0011458333333333333</v>
      </c>
      <c r="F28" s="19">
        <f t="shared" si="0"/>
        <v>0.00021990740740740749</v>
      </c>
      <c r="G28" s="37"/>
    </row>
    <row r="29" spans="1:7" ht="18.75">
      <c r="A29" s="15">
        <v>5</v>
      </c>
      <c r="B29" s="16">
        <v>2009</v>
      </c>
      <c r="C29" s="16" t="s">
        <v>146</v>
      </c>
      <c r="D29" s="20" t="s">
        <v>38</v>
      </c>
      <c r="E29" s="17">
        <v>0.0011574074074074073</v>
      </c>
      <c r="F29" s="19">
        <f t="shared" si="0"/>
        <v>0.0002314814814814815</v>
      </c>
      <c r="G29" s="37"/>
    </row>
    <row r="30" spans="1:7" ht="18.75">
      <c r="A30" s="15">
        <v>6</v>
      </c>
      <c r="B30" s="16">
        <v>2009</v>
      </c>
      <c r="C30" s="16" t="s">
        <v>147</v>
      </c>
      <c r="D30" s="20" t="s">
        <v>38</v>
      </c>
      <c r="E30" s="17">
        <v>0.0012037037037037038</v>
      </c>
      <c r="F30" s="19">
        <f t="shared" si="0"/>
        <v>0.00027777777777777794</v>
      </c>
      <c r="G30" s="37"/>
    </row>
    <row r="31" spans="1:7" ht="18.75">
      <c r="A31" s="15">
        <v>7</v>
      </c>
      <c r="B31" s="16">
        <v>2009</v>
      </c>
      <c r="C31" s="16" t="s">
        <v>148</v>
      </c>
      <c r="D31" s="20" t="s">
        <v>38</v>
      </c>
      <c r="E31" s="17">
        <v>0.0012384259259259258</v>
      </c>
      <c r="F31" s="19">
        <f t="shared" si="0"/>
        <v>0.00031249999999999995</v>
      </c>
      <c r="G31" s="37"/>
    </row>
    <row r="32" spans="1:7" ht="18.75">
      <c r="A32" s="15">
        <v>8</v>
      </c>
      <c r="B32" s="16">
        <v>2009</v>
      </c>
      <c r="C32" s="16" t="s">
        <v>149</v>
      </c>
      <c r="D32" s="20" t="s">
        <v>38</v>
      </c>
      <c r="E32" s="17">
        <v>0.0013310185185185185</v>
      </c>
      <c r="F32" s="19">
        <f t="shared" si="0"/>
        <v>0.00040509259259259264</v>
      </c>
      <c r="G32" s="37"/>
    </row>
    <row r="33" spans="1:7" ht="18.75">
      <c r="A33" s="15">
        <v>9</v>
      </c>
      <c r="B33" s="16">
        <v>2009</v>
      </c>
      <c r="C33" s="16" t="s">
        <v>150</v>
      </c>
      <c r="D33" s="20" t="s">
        <v>38</v>
      </c>
      <c r="E33" s="17">
        <v>0.0013425925925925925</v>
      </c>
      <c r="F33" s="19">
        <f t="shared" si="0"/>
        <v>0.00041666666666666664</v>
      </c>
      <c r="G33" s="37"/>
    </row>
    <row r="34" spans="1:7" ht="18.75">
      <c r="A34" s="15">
        <v>10</v>
      </c>
      <c r="B34" s="16">
        <v>2009</v>
      </c>
      <c r="C34" s="16" t="s">
        <v>151</v>
      </c>
      <c r="D34" s="20" t="s">
        <v>38</v>
      </c>
      <c r="E34" s="17">
        <v>0.0013773148148148147</v>
      </c>
      <c r="F34" s="19">
        <f t="shared" si="0"/>
        <v>0.00045138888888888887</v>
      </c>
      <c r="G34" s="37"/>
    </row>
    <row r="35" spans="1:7" ht="18.75">
      <c r="A35" s="15"/>
      <c r="B35" s="16"/>
      <c r="C35" s="16"/>
      <c r="D35" s="20"/>
      <c r="E35" s="17"/>
      <c r="F35" s="19"/>
      <c r="G35" s="37"/>
    </row>
    <row r="36" spans="1:7" ht="18.75">
      <c r="A36" s="40" t="s">
        <v>152</v>
      </c>
      <c r="B36" s="40"/>
      <c r="C36" s="16"/>
      <c r="D36" s="3"/>
      <c r="E36" s="11"/>
      <c r="F36" s="12"/>
      <c r="G36" s="12"/>
    </row>
    <row r="37" spans="1:7" ht="18.75">
      <c r="A37" s="10"/>
      <c r="B37" s="3"/>
      <c r="C37" s="16"/>
      <c r="D37" s="3"/>
      <c r="E37" s="11"/>
      <c r="F37" s="12"/>
      <c r="G37" s="12"/>
    </row>
    <row r="38" spans="1:4" ht="18.75">
      <c r="A38" s="10"/>
      <c r="B38" s="3"/>
      <c r="C38" s="29"/>
      <c r="D38" s="22"/>
    </row>
    <row r="39" spans="1:5" ht="18.75">
      <c r="A39" s="22" t="s">
        <v>29</v>
      </c>
      <c r="B39" s="22"/>
      <c r="C39" s="16"/>
      <c r="D39" s="22"/>
      <c r="E39" s="22" t="s">
        <v>13</v>
      </c>
    </row>
    <row r="40" spans="1:5" ht="18.75">
      <c r="A40" s="22" t="s">
        <v>30</v>
      </c>
      <c r="B40" s="22"/>
      <c r="C40" s="16"/>
      <c r="E40" s="22" t="s">
        <v>9</v>
      </c>
    </row>
    <row r="41" ht="18.75">
      <c r="C41" s="16"/>
    </row>
    <row r="42" spans="3:6" ht="18.75">
      <c r="C42" s="16"/>
      <c r="D42" s="22"/>
      <c r="E42" s="22"/>
      <c r="F42" s="22"/>
    </row>
    <row r="43" spans="3:6" ht="18.75">
      <c r="C43" s="16"/>
      <c r="D43" s="22"/>
      <c r="E43" s="22"/>
      <c r="F43" s="22"/>
    </row>
  </sheetData>
  <sheetProtection/>
  <mergeCells count="9">
    <mergeCell ref="A12:F12"/>
    <mergeCell ref="B22:E22"/>
    <mergeCell ref="A23:F23"/>
    <mergeCell ref="A1:G1"/>
    <mergeCell ref="A2:G2"/>
    <mergeCell ref="A3:E3"/>
    <mergeCell ref="A6:G7"/>
    <mergeCell ref="D9:G9"/>
    <mergeCell ref="A10:F10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3">
      <selection activeCell="J26" sqref="J26"/>
    </sheetView>
  </sheetViews>
  <sheetFormatPr defaultColWidth="9.140625" defaultRowHeight="15"/>
  <cols>
    <col min="2" max="2" width="10.140625" style="0" customWidth="1"/>
    <col min="3" max="3" width="28.57421875" style="0" customWidth="1"/>
    <col min="4" max="4" width="20.00390625" style="0" customWidth="1"/>
    <col min="5" max="5" width="14.00390625" style="0" bestFit="1" customWidth="1"/>
    <col min="6" max="6" width="12.8515625" style="0" customWidth="1"/>
    <col min="7" max="7" width="10.421875" style="0" customWidth="1"/>
  </cols>
  <sheetData>
    <row r="1" spans="1:7" ht="15.75">
      <c r="A1" s="44" t="s">
        <v>5</v>
      </c>
      <c r="B1" s="44"/>
      <c r="C1" s="44"/>
      <c r="D1" s="44"/>
      <c r="E1" s="44"/>
      <c r="F1" s="44"/>
      <c r="G1" s="44"/>
    </row>
    <row r="2" spans="1:7" ht="15.75">
      <c r="A2" s="42" t="s">
        <v>31</v>
      </c>
      <c r="B2" s="42"/>
      <c r="C2" s="42"/>
      <c r="D2" s="42"/>
      <c r="E2" s="42"/>
      <c r="F2" s="42"/>
      <c r="G2" s="42"/>
    </row>
    <row r="3" spans="1:5" ht="15">
      <c r="A3" s="43"/>
      <c r="B3" s="48"/>
      <c r="C3" s="48"/>
      <c r="D3" s="48"/>
      <c r="E3" s="48"/>
    </row>
    <row r="4" spans="1:7" ht="15">
      <c r="A4" s="2"/>
      <c r="B4" s="2"/>
      <c r="C4" s="2"/>
      <c r="D4" s="2"/>
      <c r="E4" s="2"/>
      <c r="F4" s="2"/>
      <c r="G4" s="2"/>
    </row>
    <row r="6" spans="1:7" ht="22.5" customHeight="1">
      <c r="A6" s="54" t="s">
        <v>153</v>
      </c>
      <c r="B6" s="54"/>
      <c r="C6" s="54"/>
      <c r="D6" s="54"/>
      <c r="E6" s="54"/>
      <c r="F6" s="54"/>
      <c r="G6" s="54"/>
    </row>
    <row r="7" spans="1:7" ht="15" customHeight="1">
      <c r="A7" s="54"/>
      <c r="B7" s="54"/>
      <c r="C7" s="54"/>
      <c r="D7" s="54"/>
      <c r="E7" s="54"/>
      <c r="F7" s="54"/>
      <c r="G7" s="54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6</v>
      </c>
      <c r="B9" s="6"/>
      <c r="C9" s="6"/>
      <c r="D9" s="45" t="s">
        <v>60</v>
      </c>
      <c r="E9" s="45"/>
      <c r="F9" s="45"/>
      <c r="G9" s="45"/>
    </row>
    <row r="10" spans="1:7" ht="18.75">
      <c r="A10" s="51" t="s">
        <v>67</v>
      </c>
      <c r="B10" s="51"/>
      <c r="C10" s="51"/>
      <c r="D10" s="51"/>
      <c r="E10" s="51"/>
      <c r="F10" s="51"/>
      <c r="G10" s="51"/>
    </row>
    <row r="11" spans="1:7" ht="15">
      <c r="A11" s="3"/>
      <c r="B11" s="3"/>
      <c r="C11" s="7"/>
      <c r="D11" s="7"/>
      <c r="E11" s="3"/>
      <c r="F11" s="3"/>
      <c r="G11" s="3"/>
    </row>
    <row r="12" spans="1:7" ht="19.5">
      <c r="A12" s="47" t="s">
        <v>46</v>
      </c>
      <c r="B12" s="47"/>
      <c r="C12" s="47"/>
      <c r="D12" s="47"/>
      <c r="E12" s="47"/>
      <c r="F12" s="47"/>
      <c r="G12" s="23"/>
    </row>
    <row r="13" spans="1:7" ht="25.5">
      <c r="A13" s="8" t="s">
        <v>0</v>
      </c>
      <c r="B13" s="8" t="s">
        <v>7</v>
      </c>
      <c r="C13" s="1" t="s">
        <v>1</v>
      </c>
      <c r="D13" s="1" t="s">
        <v>2</v>
      </c>
      <c r="E13" s="9" t="s">
        <v>3</v>
      </c>
      <c r="F13" s="9" t="s">
        <v>4</v>
      </c>
      <c r="G13" s="9" t="s">
        <v>22</v>
      </c>
    </row>
    <row r="14" spans="1:7" ht="18.75">
      <c r="A14" s="15">
        <v>1</v>
      </c>
      <c r="B14" s="16"/>
      <c r="C14" s="29" t="s">
        <v>158</v>
      </c>
      <c r="D14" s="3" t="s">
        <v>39</v>
      </c>
      <c r="E14" s="17">
        <v>0.009537037037037037</v>
      </c>
      <c r="F14" s="18"/>
      <c r="G14" s="18"/>
    </row>
    <row r="15" spans="1:7" ht="18.75">
      <c r="A15" s="15">
        <v>2</v>
      </c>
      <c r="B15" s="16"/>
      <c r="C15" s="29" t="s">
        <v>47</v>
      </c>
      <c r="D15" s="3" t="s">
        <v>52</v>
      </c>
      <c r="E15" s="17">
        <v>0.010671296296296297</v>
      </c>
      <c r="F15" s="19">
        <f>SUM(E15-E14)</f>
        <v>0.0011342592592592602</v>
      </c>
      <c r="G15" s="19"/>
    </row>
    <row r="16" spans="1:7" ht="17.25" customHeight="1">
      <c r="A16" s="15">
        <v>3</v>
      </c>
      <c r="B16" s="16"/>
      <c r="C16" s="29" t="s">
        <v>159</v>
      </c>
      <c r="D16" s="3" t="s">
        <v>164</v>
      </c>
      <c r="E16" s="17">
        <v>0.010925925925925924</v>
      </c>
      <c r="F16" s="19">
        <f>SUM(E16-E14)</f>
        <v>0.0013888888888888874</v>
      </c>
      <c r="G16" s="19"/>
    </row>
    <row r="17" spans="1:7" ht="17.25" customHeight="1">
      <c r="A17" s="15">
        <v>4</v>
      </c>
      <c r="B17" s="16"/>
      <c r="C17" s="16" t="s">
        <v>160</v>
      </c>
      <c r="D17" s="7" t="s">
        <v>39</v>
      </c>
      <c r="E17" s="17">
        <v>0.010983796296296297</v>
      </c>
      <c r="F17" s="19">
        <f>SUM(E17-E14)</f>
        <v>0.0014467592592592605</v>
      </c>
      <c r="G17" s="19"/>
    </row>
    <row r="18" spans="1:7" ht="17.25" customHeight="1">
      <c r="A18" s="15">
        <v>5</v>
      </c>
      <c r="B18" s="16"/>
      <c r="C18" s="16" t="s">
        <v>53</v>
      </c>
      <c r="D18" s="3" t="s">
        <v>165</v>
      </c>
      <c r="E18" s="17">
        <v>0.011342592592592592</v>
      </c>
      <c r="F18" s="19">
        <f>SUM(E18-E14)</f>
        <v>0.001805555555555555</v>
      </c>
      <c r="G18" s="19"/>
    </row>
    <row r="19" spans="1:7" ht="17.25" customHeight="1">
      <c r="A19" s="15">
        <v>6</v>
      </c>
      <c r="B19" s="16"/>
      <c r="C19" s="16" t="s">
        <v>48</v>
      </c>
      <c r="D19" s="3" t="s">
        <v>39</v>
      </c>
      <c r="E19" s="17">
        <v>0.012060185185185186</v>
      </c>
      <c r="F19" s="19">
        <f>SUM(E19-E14)</f>
        <v>0.0025231481481481494</v>
      </c>
      <c r="G19" s="19"/>
    </row>
    <row r="20" spans="1:7" ht="17.25" customHeight="1">
      <c r="A20" s="15">
        <v>7</v>
      </c>
      <c r="B20" s="16"/>
      <c r="C20" s="16" t="s">
        <v>49</v>
      </c>
      <c r="D20" s="3" t="s">
        <v>39</v>
      </c>
      <c r="E20" s="17">
        <v>0.012175925925925929</v>
      </c>
      <c r="F20" s="19">
        <f>SUM(E20-E14)</f>
        <v>0.002638888888888892</v>
      </c>
      <c r="G20" s="19"/>
    </row>
    <row r="21" spans="1:7" ht="18.75">
      <c r="A21" s="15">
        <v>8</v>
      </c>
      <c r="B21" s="16"/>
      <c r="C21" s="16" t="s">
        <v>161</v>
      </c>
      <c r="D21" s="3" t="s">
        <v>39</v>
      </c>
      <c r="E21" s="17">
        <v>0.012650462962962962</v>
      </c>
      <c r="F21" s="19">
        <f>SUM(E21-E14)</f>
        <v>0.0031134259259259257</v>
      </c>
      <c r="G21" s="19"/>
    </row>
    <row r="22" spans="1:7" ht="18.75">
      <c r="A22" s="15">
        <v>9</v>
      </c>
      <c r="B22" s="16"/>
      <c r="C22" s="16" t="s">
        <v>50</v>
      </c>
      <c r="D22" s="3" t="s">
        <v>39</v>
      </c>
      <c r="E22" s="17">
        <v>0.012708333333333334</v>
      </c>
      <c r="F22" s="19">
        <f>SUM(E22-E14)</f>
        <v>0.003171296296296297</v>
      </c>
      <c r="G22" s="19"/>
    </row>
    <row r="23" spans="1:7" ht="18.75">
      <c r="A23" s="15">
        <v>10</v>
      </c>
      <c r="B23" s="16"/>
      <c r="C23" s="16" t="s">
        <v>162</v>
      </c>
      <c r="D23" s="3" t="s">
        <v>39</v>
      </c>
      <c r="E23" s="17">
        <v>0.01273148148148148</v>
      </c>
      <c r="F23" s="19">
        <f>SUM(E23-E14)</f>
        <v>0.003194444444444444</v>
      </c>
      <c r="G23" s="19"/>
    </row>
    <row r="24" spans="1:7" ht="18.75">
      <c r="A24" s="15">
        <v>11</v>
      </c>
      <c r="B24" s="16"/>
      <c r="C24" s="16" t="s">
        <v>163</v>
      </c>
      <c r="D24" s="3" t="s">
        <v>73</v>
      </c>
      <c r="E24" s="17">
        <v>0.013252314814814814</v>
      </c>
      <c r="F24" s="19">
        <f>SUM(E24-E14)</f>
        <v>0.0037152777777777774</v>
      </c>
      <c r="G24" s="19"/>
    </row>
    <row r="25" spans="1:7" ht="18.75">
      <c r="A25" s="15"/>
      <c r="B25" s="16"/>
      <c r="C25" s="16"/>
      <c r="D25" s="3"/>
      <c r="E25" s="17"/>
      <c r="F25" s="19"/>
      <c r="G25" s="19"/>
    </row>
    <row r="26" spans="1:7" ht="18.75">
      <c r="A26" s="10"/>
      <c r="B26" s="46" t="s">
        <v>171</v>
      </c>
      <c r="C26" s="46"/>
      <c r="D26" s="46"/>
      <c r="E26" s="46"/>
      <c r="F26" s="21"/>
      <c r="G26" s="21"/>
    </row>
    <row r="27" spans="1:7" ht="33" customHeight="1">
      <c r="A27" s="47" t="s">
        <v>172</v>
      </c>
      <c r="B27" s="47"/>
      <c r="C27" s="47"/>
      <c r="D27" s="47"/>
      <c r="E27" s="47"/>
      <c r="F27" s="47"/>
      <c r="G27" s="23"/>
    </row>
    <row r="28" spans="1:7" ht="25.5">
      <c r="A28" s="8" t="s">
        <v>0</v>
      </c>
      <c r="B28" s="8" t="s">
        <v>7</v>
      </c>
      <c r="C28" s="1" t="s">
        <v>1</v>
      </c>
      <c r="D28" s="1" t="s">
        <v>2</v>
      </c>
      <c r="E28" s="9" t="s">
        <v>3</v>
      </c>
      <c r="F28" s="9" t="s">
        <v>4</v>
      </c>
      <c r="G28" s="9" t="s">
        <v>22</v>
      </c>
    </row>
    <row r="29" spans="1:7" ht="18.75">
      <c r="A29" s="15">
        <v>1</v>
      </c>
      <c r="B29" s="16"/>
      <c r="C29" s="29" t="s">
        <v>51</v>
      </c>
      <c r="D29" s="30" t="s">
        <v>39</v>
      </c>
      <c r="E29" s="17">
        <v>0.012685185185185183</v>
      </c>
      <c r="F29" s="18"/>
      <c r="G29" s="18"/>
    </row>
    <row r="30" spans="1:7" ht="18.75">
      <c r="A30" s="15">
        <v>2</v>
      </c>
      <c r="B30" s="16"/>
      <c r="C30" s="29" t="s">
        <v>166</v>
      </c>
      <c r="D30" s="30" t="s">
        <v>39</v>
      </c>
      <c r="E30" s="17">
        <v>0.012789351851851852</v>
      </c>
      <c r="F30" s="19">
        <f>E30-$E$29</f>
        <v>0.00010416666666666907</v>
      </c>
      <c r="G30" s="19"/>
    </row>
    <row r="31" spans="1:7" ht="18.75">
      <c r="A31" s="15">
        <v>3</v>
      </c>
      <c r="B31" s="16"/>
      <c r="C31" s="29" t="s">
        <v>167</v>
      </c>
      <c r="D31" s="30" t="s">
        <v>39</v>
      </c>
      <c r="E31" s="17">
        <v>0.013032407407407407</v>
      </c>
      <c r="F31" s="19">
        <f>E31-$E$29</f>
        <v>0.00034722222222222446</v>
      </c>
      <c r="G31" s="19"/>
    </row>
    <row r="32" spans="1:7" ht="18.75">
      <c r="A32" s="15">
        <v>4</v>
      </c>
      <c r="B32" s="16"/>
      <c r="C32" s="16" t="s">
        <v>54</v>
      </c>
      <c r="D32" s="30" t="s">
        <v>39</v>
      </c>
      <c r="E32" s="17">
        <v>0.01315972222222222</v>
      </c>
      <c r="F32" s="19">
        <f>E32-$E$29</f>
        <v>0.0004745370370370372</v>
      </c>
      <c r="G32" s="19"/>
    </row>
    <row r="33" spans="1:7" ht="18.75">
      <c r="A33" s="15">
        <v>5</v>
      </c>
      <c r="B33" s="16"/>
      <c r="C33" s="16" t="s">
        <v>168</v>
      </c>
      <c r="D33" s="30" t="s">
        <v>39</v>
      </c>
      <c r="E33" s="17">
        <v>0.013171296296296294</v>
      </c>
      <c r="F33" s="19">
        <f>E33-$E$29</f>
        <v>0.00048611111111111077</v>
      </c>
      <c r="G33" s="19"/>
    </row>
    <row r="34" spans="1:7" ht="18.75">
      <c r="A34" s="15">
        <v>6</v>
      </c>
      <c r="B34" s="16"/>
      <c r="C34" s="16" t="s">
        <v>169</v>
      </c>
      <c r="D34" s="30" t="s">
        <v>39</v>
      </c>
      <c r="E34" s="17">
        <v>0.014421296296296295</v>
      </c>
      <c r="F34" s="19">
        <f>E34-$E$29</f>
        <v>0.0017361111111111119</v>
      </c>
      <c r="G34" s="19"/>
    </row>
    <row r="35" spans="1:7" ht="18.75">
      <c r="A35" s="15">
        <v>7</v>
      </c>
      <c r="B35" s="16"/>
      <c r="C35" s="16" t="s">
        <v>170</v>
      </c>
      <c r="D35" s="30" t="s">
        <v>39</v>
      </c>
      <c r="E35" s="17">
        <v>0.014780092592592595</v>
      </c>
      <c r="F35" s="19">
        <f>E35-$E$29</f>
        <v>0.0020949074074074116</v>
      </c>
      <c r="G35" s="19"/>
    </row>
    <row r="36" spans="1:7" ht="18.75">
      <c r="A36" s="15"/>
      <c r="B36" s="16"/>
      <c r="C36" s="16"/>
      <c r="D36" s="30"/>
      <c r="E36" s="17"/>
      <c r="F36" s="19"/>
      <c r="G36" s="19"/>
    </row>
    <row r="37" spans="1:7" ht="18.75">
      <c r="A37" s="15"/>
      <c r="B37" s="16"/>
      <c r="C37" s="29"/>
      <c r="D37" s="30"/>
      <c r="E37" s="17"/>
      <c r="F37" s="19"/>
      <c r="G37" s="19"/>
    </row>
    <row r="38" spans="1:7" ht="18.75">
      <c r="A38" s="15"/>
      <c r="B38" s="16"/>
      <c r="C38" s="29"/>
      <c r="D38" s="30"/>
      <c r="E38" s="17"/>
      <c r="F38" s="19"/>
      <c r="G38" s="19"/>
    </row>
    <row r="39" spans="1:7" ht="18.75">
      <c r="A39" s="39" t="s">
        <v>173</v>
      </c>
      <c r="B39" s="38"/>
      <c r="C39" s="16"/>
      <c r="D39" s="30"/>
      <c r="E39" s="17"/>
      <c r="F39" s="19"/>
      <c r="G39" s="19"/>
    </row>
    <row r="40" spans="1:7" ht="18.75">
      <c r="A40" s="15"/>
      <c r="B40" s="16"/>
      <c r="C40" s="16"/>
      <c r="D40" s="30"/>
      <c r="E40" s="17"/>
      <c r="F40" s="19"/>
      <c r="G40" s="19"/>
    </row>
    <row r="41" spans="1:7" ht="18.75">
      <c r="A41" s="22" t="s">
        <v>8</v>
      </c>
      <c r="B41" s="22"/>
      <c r="C41" s="22"/>
      <c r="D41" s="22"/>
      <c r="E41" s="22" t="s">
        <v>13</v>
      </c>
      <c r="F41" s="22"/>
      <c r="G41" s="22"/>
    </row>
    <row r="42" spans="1:7" ht="18.75">
      <c r="A42" s="22" t="s">
        <v>10</v>
      </c>
      <c r="B42" s="22"/>
      <c r="C42" s="22"/>
      <c r="D42" s="22"/>
      <c r="E42" s="22" t="s">
        <v>9</v>
      </c>
      <c r="F42" s="22"/>
      <c r="G42" s="22"/>
    </row>
    <row r="43" spans="1:7" ht="18.75">
      <c r="A43" s="15"/>
      <c r="B43" s="16"/>
      <c r="C43" s="16"/>
      <c r="D43" s="20"/>
      <c r="E43" s="17"/>
      <c r="F43" s="19"/>
      <c r="G43" s="19"/>
    </row>
    <row r="44" spans="1:7" ht="15">
      <c r="A44" s="10"/>
      <c r="B44" s="3"/>
      <c r="C44" s="3"/>
      <c r="D44" s="3"/>
      <c r="E44" s="11"/>
      <c r="F44" s="12"/>
      <c r="G44" s="12"/>
    </row>
    <row r="45" spans="1:7" ht="18.75">
      <c r="A45" s="22"/>
      <c r="B45" s="22"/>
      <c r="C45" s="22"/>
      <c r="D45" s="22"/>
      <c r="E45" s="22"/>
      <c r="F45" s="22"/>
      <c r="G45" s="22"/>
    </row>
    <row r="46" spans="1:7" ht="18.75">
      <c r="A46" s="22"/>
      <c r="B46" s="22"/>
      <c r="C46" s="22"/>
      <c r="D46" s="22"/>
      <c r="E46" s="22"/>
      <c r="F46" s="22"/>
      <c r="G46" s="22"/>
    </row>
  </sheetData>
  <sheetProtection/>
  <mergeCells count="9">
    <mergeCell ref="B26:E26"/>
    <mergeCell ref="A27:F27"/>
    <mergeCell ref="A6:G7"/>
    <mergeCell ref="A3:E3"/>
    <mergeCell ref="A12:F12"/>
    <mergeCell ref="A1:G1"/>
    <mergeCell ref="A2:G2"/>
    <mergeCell ref="D9:G9"/>
    <mergeCell ref="A10:G10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9">
      <selection activeCell="Q45" sqref="Q45"/>
    </sheetView>
  </sheetViews>
  <sheetFormatPr defaultColWidth="9.140625" defaultRowHeight="15"/>
  <cols>
    <col min="3" max="3" width="28.00390625" style="0" customWidth="1"/>
    <col min="4" max="4" width="12.140625" style="0" customWidth="1"/>
    <col min="5" max="5" width="10.28125" style="0" customWidth="1"/>
    <col min="6" max="6" width="12.00390625" style="0" customWidth="1"/>
    <col min="7" max="7" width="11.28125" style="0" customWidth="1"/>
  </cols>
  <sheetData>
    <row r="1" spans="1:7" ht="15.75">
      <c r="A1" s="44" t="s">
        <v>5</v>
      </c>
      <c r="B1" s="44"/>
      <c r="C1" s="44"/>
      <c r="D1" s="44"/>
      <c r="E1" s="44"/>
      <c r="F1" s="44"/>
      <c r="G1" s="44"/>
    </row>
    <row r="2" spans="1:7" ht="15.75">
      <c r="A2" s="42" t="s">
        <v>31</v>
      </c>
      <c r="B2" s="42"/>
      <c r="C2" s="42"/>
      <c r="D2" s="42"/>
      <c r="E2" s="42"/>
      <c r="F2" s="42"/>
      <c r="G2" s="42"/>
    </row>
    <row r="3" spans="1:5" ht="15">
      <c r="A3" s="43"/>
      <c r="B3" s="48"/>
      <c r="C3" s="48"/>
      <c r="D3" s="48"/>
      <c r="E3" s="48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54" t="s">
        <v>153</v>
      </c>
      <c r="B6" s="54"/>
      <c r="C6" s="54"/>
      <c r="D6" s="54"/>
      <c r="E6" s="54"/>
      <c r="F6" s="54"/>
      <c r="G6" s="54"/>
    </row>
    <row r="7" spans="1:7" ht="21.75" customHeight="1">
      <c r="A7" s="54"/>
      <c r="B7" s="54"/>
      <c r="C7" s="54"/>
      <c r="D7" s="54"/>
      <c r="E7" s="54"/>
      <c r="F7" s="54"/>
      <c r="G7" s="54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6</v>
      </c>
      <c r="B9" s="6"/>
      <c r="C9" s="6"/>
      <c r="D9" s="45" t="s">
        <v>60</v>
      </c>
      <c r="E9" s="45"/>
      <c r="F9" s="45"/>
      <c r="G9" s="45"/>
    </row>
    <row r="10" spans="1:7" ht="18.75">
      <c r="A10" s="51" t="s">
        <v>67</v>
      </c>
      <c r="B10" s="51"/>
      <c r="C10" s="51"/>
      <c r="D10" s="51"/>
      <c r="E10" s="51"/>
      <c r="F10" s="51"/>
      <c r="G10" s="51"/>
    </row>
    <row r="11" spans="1:7" ht="15">
      <c r="A11" s="3"/>
      <c r="B11" s="3"/>
      <c r="C11" s="7"/>
      <c r="D11" s="7"/>
      <c r="E11" s="3"/>
      <c r="F11" s="3"/>
      <c r="G11" s="3"/>
    </row>
    <row r="12" spans="1:7" ht="19.5">
      <c r="A12" s="47" t="s">
        <v>174</v>
      </c>
      <c r="B12" s="47"/>
      <c r="C12" s="47"/>
      <c r="D12" s="47"/>
      <c r="E12" s="47"/>
      <c r="F12" s="47"/>
      <c r="G12" s="23"/>
    </row>
    <row r="13" spans="1:7" ht="25.5">
      <c r="A13" s="8" t="s">
        <v>0</v>
      </c>
      <c r="B13" s="8" t="s">
        <v>7</v>
      </c>
      <c r="C13" s="1" t="s">
        <v>1</v>
      </c>
      <c r="D13" s="1" t="s">
        <v>2</v>
      </c>
      <c r="E13" s="9" t="s">
        <v>3</v>
      </c>
      <c r="F13" s="9" t="s">
        <v>4</v>
      </c>
      <c r="G13" s="9" t="s">
        <v>22</v>
      </c>
    </row>
    <row r="14" spans="1:7" ht="18.75">
      <c r="A14" s="15">
        <v>1</v>
      </c>
      <c r="B14" s="16"/>
      <c r="C14" s="29" t="s">
        <v>175</v>
      </c>
      <c r="D14" s="3" t="s">
        <v>165</v>
      </c>
      <c r="E14" s="17">
        <v>0.009537037037037037</v>
      </c>
      <c r="F14" s="18"/>
      <c r="G14" s="18"/>
    </row>
    <row r="15" spans="1:7" ht="18.75">
      <c r="A15" s="15">
        <v>2</v>
      </c>
      <c r="B15" s="16"/>
      <c r="C15" s="29" t="s">
        <v>15</v>
      </c>
      <c r="D15" s="3" t="s">
        <v>106</v>
      </c>
      <c r="E15" s="17">
        <v>0.010671296296296297</v>
      </c>
      <c r="F15" s="19">
        <f>SUM(E15-E14)</f>
        <v>0.0011342592592592602</v>
      </c>
      <c r="G15" s="19"/>
    </row>
    <row r="16" spans="1:7" ht="18.75">
      <c r="A16" s="15"/>
      <c r="B16" s="16"/>
      <c r="C16" s="29"/>
      <c r="D16" s="3"/>
      <c r="E16" s="17"/>
      <c r="F16" s="19"/>
      <c r="G16" s="19"/>
    </row>
    <row r="17" spans="1:7" ht="18.75">
      <c r="A17" s="15"/>
      <c r="B17" s="16"/>
      <c r="C17" s="29"/>
      <c r="D17" s="3"/>
      <c r="E17" s="17"/>
      <c r="F17" s="19"/>
      <c r="G17" s="19"/>
    </row>
    <row r="18" spans="1:7" ht="18.75">
      <c r="A18" s="10"/>
      <c r="B18" s="46" t="s">
        <v>171</v>
      </c>
      <c r="C18" s="46"/>
      <c r="D18" s="46"/>
      <c r="E18" s="46"/>
      <c r="F18" s="21"/>
      <c r="G18" s="21"/>
    </row>
    <row r="19" spans="1:7" ht="19.5">
      <c r="A19" s="47" t="s">
        <v>176</v>
      </c>
      <c r="B19" s="47"/>
      <c r="C19" s="47"/>
      <c r="D19" s="47"/>
      <c r="E19" s="47"/>
      <c r="F19" s="47"/>
      <c r="G19" s="23"/>
    </row>
    <row r="20" spans="1:7" ht="25.5">
      <c r="A20" s="8" t="s">
        <v>0</v>
      </c>
      <c r="B20" s="8" t="s">
        <v>7</v>
      </c>
      <c r="C20" s="1" t="s">
        <v>1</v>
      </c>
      <c r="D20" s="1" t="s">
        <v>2</v>
      </c>
      <c r="E20" s="9" t="s">
        <v>3</v>
      </c>
      <c r="F20" s="9" t="s">
        <v>4</v>
      </c>
      <c r="G20" s="9" t="s">
        <v>22</v>
      </c>
    </row>
    <row r="21" spans="1:7" ht="18.75">
      <c r="A21" s="15">
        <v>1</v>
      </c>
      <c r="B21" s="16"/>
      <c r="C21" s="29" t="s">
        <v>177</v>
      </c>
      <c r="D21" s="30" t="s">
        <v>39</v>
      </c>
      <c r="E21" s="17">
        <v>0.01324074074074074</v>
      </c>
      <c r="F21" s="18"/>
      <c r="G21" s="18"/>
    </row>
    <row r="22" spans="1:7" ht="18.75">
      <c r="A22" s="15">
        <v>2</v>
      </c>
      <c r="B22" s="16"/>
      <c r="C22" s="29" t="s">
        <v>178</v>
      </c>
      <c r="D22" s="30" t="s">
        <v>39</v>
      </c>
      <c r="E22" s="17">
        <v>0.013888888888888888</v>
      </c>
      <c r="F22" s="19">
        <f>E22-$E$21</f>
        <v>0.0006481481481481477</v>
      </c>
      <c r="G22" s="19"/>
    </row>
    <row r="23" spans="1:7" ht="18.75">
      <c r="A23" s="15">
        <v>3</v>
      </c>
      <c r="B23" s="16"/>
      <c r="C23" s="29" t="s">
        <v>179</v>
      </c>
      <c r="D23" s="30" t="s">
        <v>39</v>
      </c>
      <c r="E23" s="17">
        <v>0.014293981481481482</v>
      </c>
      <c r="F23" s="19">
        <f>E23-$E$21</f>
        <v>0.0010532407407407417</v>
      </c>
      <c r="G23" s="19"/>
    </row>
    <row r="24" spans="1:7" ht="18.75">
      <c r="A24" s="15">
        <v>4</v>
      </c>
      <c r="B24" s="16"/>
      <c r="C24" s="16" t="s">
        <v>180</v>
      </c>
      <c r="D24" s="30" t="s">
        <v>39</v>
      </c>
      <c r="E24" s="17">
        <v>0.016631944444444446</v>
      </c>
      <c r="F24" s="19">
        <f>E24-$E$21</f>
        <v>0.0033912037037037053</v>
      </c>
      <c r="G24" s="19"/>
    </row>
    <row r="25" spans="1:7" ht="18.75">
      <c r="A25" s="15"/>
      <c r="B25" s="16"/>
      <c r="C25" s="16"/>
      <c r="D25" s="30"/>
      <c r="E25" s="17"/>
      <c r="F25" s="19"/>
      <c r="G25" s="19"/>
    </row>
    <row r="26" spans="1:7" ht="18.75">
      <c r="A26" s="15"/>
      <c r="B26" s="16"/>
      <c r="C26" s="16"/>
      <c r="D26" s="30"/>
      <c r="E26" s="17"/>
      <c r="F26" s="19"/>
      <c r="G26" s="19"/>
    </row>
    <row r="27" spans="1:7" ht="18.75">
      <c r="A27" s="10"/>
      <c r="B27" s="46" t="s">
        <v>171</v>
      </c>
      <c r="C27" s="46"/>
      <c r="D27" s="46"/>
      <c r="E27" s="46"/>
      <c r="F27" s="21"/>
      <c r="G27" s="21"/>
    </row>
    <row r="28" spans="1:7" ht="19.5">
      <c r="A28" s="47" t="s">
        <v>181</v>
      </c>
      <c r="B28" s="47"/>
      <c r="C28" s="47"/>
      <c r="D28" s="47"/>
      <c r="E28" s="47"/>
      <c r="F28" s="47"/>
      <c r="G28" s="23"/>
    </row>
    <row r="29" spans="1:7" ht="25.5">
      <c r="A29" s="8" t="s">
        <v>0</v>
      </c>
      <c r="B29" s="8" t="s">
        <v>7</v>
      </c>
      <c r="C29" s="1" t="s">
        <v>1</v>
      </c>
      <c r="D29" s="1" t="s">
        <v>2</v>
      </c>
      <c r="E29" s="9" t="s">
        <v>3</v>
      </c>
      <c r="F29" s="9" t="s">
        <v>4</v>
      </c>
      <c r="G29" s="9" t="s">
        <v>22</v>
      </c>
    </row>
    <row r="30" spans="1:7" ht="18.75">
      <c r="A30" s="15">
        <v>1</v>
      </c>
      <c r="B30" s="16"/>
      <c r="C30" s="29" t="s">
        <v>182</v>
      </c>
      <c r="D30" s="30" t="s">
        <v>39</v>
      </c>
      <c r="E30" s="17">
        <v>0.014293981481481482</v>
      </c>
      <c r="F30" s="18"/>
      <c r="G30" s="18"/>
    </row>
    <row r="31" spans="1:7" ht="18.75">
      <c r="A31" s="15">
        <v>2</v>
      </c>
      <c r="B31" s="16"/>
      <c r="C31" s="29" t="s">
        <v>183</v>
      </c>
      <c r="D31" s="30" t="s">
        <v>39</v>
      </c>
      <c r="E31" s="17">
        <v>0.017060185185185185</v>
      </c>
      <c r="F31" s="19">
        <f>E31-$E$21</f>
        <v>0.0038194444444444448</v>
      </c>
      <c r="G31" s="19"/>
    </row>
    <row r="32" spans="1:7" ht="18.75">
      <c r="A32" s="15">
        <v>3</v>
      </c>
      <c r="B32" s="16"/>
      <c r="C32" s="29" t="s">
        <v>55</v>
      </c>
      <c r="D32" s="30" t="s">
        <v>39</v>
      </c>
      <c r="E32" s="17">
        <v>0.01721064814814815</v>
      </c>
      <c r="F32" s="19">
        <f>E32-$E$21</f>
        <v>0.003969907407407408</v>
      </c>
      <c r="G32" s="19"/>
    </row>
    <row r="33" spans="1:7" ht="18.75">
      <c r="A33" s="15">
        <v>4</v>
      </c>
      <c r="B33" s="16"/>
      <c r="C33" s="29" t="s">
        <v>184</v>
      </c>
      <c r="D33" s="30" t="s">
        <v>39</v>
      </c>
      <c r="E33" s="17">
        <v>0.018831018518518518</v>
      </c>
      <c r="F33" s="19">
        <f>E33-$E$21</f>
        <v>0.005590277777777777</v>
      </c>
      <c r="G33" s="19"/>
    </row>
    <row r="34" spans="1:7" ht="18.75">
      <c r="A34" s="15"/>
      <c r="B34" s="16"/>
      <c r="C34" s="29"/>
      <c r="D34" s="30"/>
      <c r="E34" s="17"/>
      <c r="F34" s="19"/>
      <c r="G34" s="19"/>
    </row>
    <row r="35" spans="1:7" ht="18.75">
      <c r="A35" s="15"/>
      <c r="B35" s="16"/>
      <c r="C35" s="29"/>
      <c r="D35" s="30"/>
      <c r="E35" s="17"/>
      <c r="F35" s="19"/>
      <c r="G35" s="19"/>
    </row>
    <row r="36" spans="1:7" ht="18.75">
      <c r="A36" s="15"/>
      <c r="B36" s="16"/>
      <c r="C36" s="29"/>
      <c r="D36" s="30"/>
      <c r="E36" s="17"/>
      <c r="F36" s="19"/>
      <c r="G36" s="19"/>
    </row>
    <row r="37" spans="1:7" ht="18.75">
      <c r="A37" s="15"/>
      <c r="B37" s="38"/>
      <c r="C37" s="16"/>
      <c r="D37" s="30"/>
      <c r="E37" s="17"/>
      <c r="F37" s="19"/>
      <c r="G37" s="19"/>
    </row>
    <row r="38" spans="1:7" ht="18.75">
      <c r="A38" s="39" t="s">
        <v>185</v>
      </c>
      <c r="B38" s="16"/>
      <c r="C38" s="16"/>
      <c r="D38" s="30"/>
      <c r="E38" s="17"/>
      <c r="F38" s="19"/>
      <c r="G38" s="19"/>
    </row>
    <row r="39" spans="1:7" ht="18.75">
      <c r="A39" s="15"/>
      <c r="B39" s="22"/>
      <c r="C39" s="22"/>
      <c r="D39" s="22"/>
      <c r="E39" s="22" t="s">
        <v>13</v>
      </c>
      <c r="F39" s="22"/>
      <c r="G39" s="22"/>
    </row>
    <row r="40" spans="1:7" ht="18.75">
      <c r="A40" s="22" t="s">
        <v>8</v>
      </c>
      <c r="B40" s="22"/>
      <c r="C40" s="22"/>
      <c r="D40" s="22"/>
      <c r="E40" s="22" t="s">
        <v>9</v>
      </c>
      <c r="F40" s="22"/>
      <c r="G40" s="22"/>
    </row>
    <row r="41" spans="1:7" ht="18.75">
      <c r="A41" s="22" t="s">
        <v>10</v>
      </c>
      <c r="B41" s="16"/>
      <c r="C41" s="16"/>
      <c r="D41" s="20"/>
      <c r="E41" s="17"/>
      <c r="F41" s="19"/>
      <c r="G41" s="19"/>
    </row>
    <row r="42" ht="18.75">
      <c r="A42" s="15"/>
    </row>
  </sheetData>
  <sheetProtection/>
  <mergeCells count="11">
    <mergeCell ref="A28:F28"/>
    <mergeCell ref="A12:F12"/>
    <mergeCell ref="B18:E18"/>
    <mergeCell ref="A19:F19"/>
    <mergeCell ref="B27:E27"/>
    <mergeCell ref="A1:G1"/>
    <mergeCell ref="A2:G2"/>
    <mergeCell ref="A3:E3"/>
    <mergeCell ref="A6:G7"/>
    <mergeCell ref="D9:G9"/>
    <mergeCell ref="A10:G10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9">
      <selection activeCell="O44" sqref="O44"/>
    </sheetView>
  </sheetViews>
  <sheetFormatPr defaultColWidth="9.140625" defaultRowHeight="15"/>
  <cols>
    <col min="1" max="2" width="7.421875" style="0" customWidth="1"/>
    <col min="3" max="3" width="28.8515625" style="0" customWidth="1"/>
    <col min="4" max="4" width="22.7109375" style="0" customWidth="1"/>
    <col min="5" max="5" width="10.7109375" style="0" customWidth="1"/>
    <col min="6" max="7" width="10.8515625" style="0" customWidth="1"/>
  </cols>
  <sheetData>
    <row r="1" spans="1:7" ht="15.75">
      <c r="A1" s="44" t="s">
        <v>5</v>
      </c>
      <c r="B1" s="44"/>
      <c r="C1" s="44"/>
      <c r="D1" s="44"/>
      <c r="E1" s="44"/>
      <c r="F1" s="44"/>
      <c r="G1" s="44"/>
    </row>
    <row r="2" spans="1:7" ht="15.75">
      <c r="A2" s="42" t="s">
        <v>31</v>
      </c>
      <c r="B2" s="42"/>
      <c r="C2" s="42"/>
      <c r="D2" s="42"/>
      <c r="E2" s="42"/>
      <c r="F2" s="42"/>
      <c r="G2" s="42"/>
    </row>
    <row r="3" spans="1:5" ht="15">
      <c r="A3" s="43"/>
      <c r="B3" s="43"/>
      <c r="C3" s="43"/>
      <c r="D3" s="43"/>
      <c r="E3" s="43"/>
    </row>
    <row r="4" spans="1:7" ht="15">
      <c r="A4" s="2"/>
      <c r="B4" s="2"/>
      <c r="C4" s="2"/>
      <c r="D4" s="2"/>
      <c r="E4" s="2"/>
      <c r="F4" s="2"/>
      <c r="G4" s="2"/>
    </row>
    <row r="5" ht="24" customHeight="1"/>
    <row r="6" spans="1:7" ht="18.75" customHeight="1">
      <c r="A6" s="54" t="s">
        <v>59</v>
      </c>
      <c r="B6" s="54"/>
      <c r="C6" s="54"/>
      <c r="D6" s="54"/>
      <c r="E6" s="54"/>
      <c r="F6" s="54"/>
      <c r="G6" s="54"/>
    </row>
    <row r="7" spans="1:7" ht="20.25" customHeight="1">
      <c r="A7" s="54"/>
      <c r="B7" s="54"/>
      <c r="C7" s="54"/>
      <c r="D7" s="54"/>
      <c r="E7" s="54"/>
      <c r="F7" s="54"/>
      <c r="G7" s="54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32" t="s">
        <v>6</v>
      </c>
      <c r="B9" s="6"/>
      <c r="C9" s="6"/>
      <c r="D9" s="14" t="s">
        <v>60</v>
      </c>
      <c r="E9" s="14"/>
      <c r="F9" s="14"/>
      <c r="G9" s="25"/>
    </row>
    <row r="10" spans="1:7" ht="15.75">
      <c r="A10" s="34"/>
      <c r="B10" s="33"/>
      <c r="C10" s="33"/>
      <c r="D10" s="32"/>
      <c r="E10" s="32"/>
      <c r="F10" s="32"/>
      <c r="G10" s="31"/>
    </row>
    <row r="11" spans="1:7" ht="18.75">
      <c r="A11" s="46" t="s">
        <v>57</v>
      </c>
      <c r="B11" s="46"/>
      <c r="C11" s="46"/>
      <c r="D11" s="46"/>
      <c r="E11" s="46"/>
      <c r="F11" s="46"/>
      <c r="G11" s="26"/>
    </row>
    <row r="12" spans="1:7" ht="19.5">
      <c r="A12" s="47" t="s">
        <v>113</v>
      </c>
      <c r="B12" s="47"/>
      <c r="C12" s="47"/>
      <c r="D12" s="47"/>
      <c r="E12" s="47"/>
      <c r="F12" s="47"/>
      <c r="G12" s="23"/>
    </row>
    <row r="13" spans="1:7" ht="39" customHeight="1">
      <c r="A13" s="8" t="s">
        <v>0</v>
      </c>
      <c r="B13" s="8" t="s">
        <v>7</v>
      </c>
      <c r="C13" s="1" t="s">
        <v>1</v>
      </c>
      <c r="D13" s="1" t="s">
        <v>2</v>
      </c>
      <c r="E13" s="9" t="s">
        <v>3</v>
      </c>
      <c r="F13" s="9" t="s">
        <v>4</v>
      </c>
      <c r="G13" s="9" t="s">
        <v>22</v>
      </c>
    </row>
    <row r="14" spans="1:7" ht="18.75">
      <c r="A14" s="15">
        <v>1</v>
      </c>
      <c r="B14" s="16">
        <v>2005</v>
      </c>
      <c r="C14" s="29" t="s">
        <v>114</v>
      </c>
      <c r="D14" s="3" t="s">
        <v>24</v>
      </c>
      <c r="E14" s="17">
        <v>0.0025</v>
      </c>
      <c r="F14" s="18"/>
      <c r="G14" s="35"/>
    </row>
    <row r="15" spans="1:7" ht="18.75">
      <c r="A15" s="15">
        <v>2</v>
      </c>
      <c r="B15" s="16">
        <v>2005</v>
      </c>
      <c r="C15" s="29" t="s">
        <v>115</v>
      </c>
      <c r="D15" s="3" t="s">
        <v>63</v>
      </c>
      <c r="E15" s="17">
        <v>0.002511574074074074</v>
      </c>
      <c r="F15" s="19">
        <f>E15-$E$14</f>
        <v>1.1574074074074004E-05</v>
      </c>
      <c r="G15" s="36"/>
    </row>
    <row r="16" spans="1:7" ht="18.75">
      <c r="A16" s="15">
        <v>3</v>
      </c>
      <c r="B16" s="16">
        <v>2005</v>
      </c>
      <c r="C16" s="29" t="s">
        <v>116</v>
      </c>
      <c r="D16" s="3" t="s">
        <v>73</v>
      </c>
      <c r="E16" s="17">
        <v>0.0026967592592592594</v>
      </c>
      <c r="F16" s="19">
        <f>E16-$E$14</f>
        <v>0.00019675925925925937</v>
      </c>
      <c r="G16" s="36"/>
    </row>
    <row r="17" spans="1:7" ht="18.75">
      <c r="A17" s="15">
        <v>4</v>
      </c>
      <c r="B17" s="16">
        <v>2005</v>
      </c>
      <c r="C17" s="16" t="s">
        <v>25</v>
      </c>
      <c r="D17" s="3" t="s">
        <v>24</v>
      </c>
      <c r="E17" s="17">
        <v>0.002743055555555556</v>
      </c>
      <c r="F17" s="19">
        <f>E17-$E$14</f>
        <v>0.00024305555555555582</v>
      </c>
      <c r="G17" s="36"/>
    </row>
    <row r="18" spans="1:7" ht="18.75">
      <c r="A18" s="15">
        <v>5</v>
      </c>
      <c r="B18" s="16">
        <v>2005</v>
      </c>
      <c r="C18" s="16" t="s">
        <v>26</v>
      </c>
      <c r="D18" s="3" t="s">
        <v>24</v>
      </c>
      <c r="E18" s="17">
        <v>0.0027662037037037034</v>
      </c>
      <c r="F18" s="19">
        <f>E18-$E$14</f>
        <v>0.0002662037037037034</v>
      </c>
      <c r="G18" s="36"/>
    </row>
    <row r="19" spans="1:7" ht="18.75">
      <c r="A19" s="15">
        <v>6</v>
      </c>
      <c r="B19" s="16">
        <v>2005</v>
      </c>
      <c r="C19" s="16" t="s">
        <v>27</v>
      </c>
      <c r="D19" s="3" t="s">
        <v>24</v>
      </c>
      <c r="E19" s="17">
        <v>0.003043981481481482</v>
      </c>
      <c r="F19" s="19">
        <f>E19-$E$14</f>
        <v>0.0005439814814814821</v>
      </c>
      <c r="G19" s="36"/>
    </row>
    <row r="20" spans="1:7" ht="18.75">
      <c r="A20" s="15"/>
      <c r="B20" s="16"/>
      <c r="C20" s="16"/>
      <c r="D20" s="3"/>
      <c r="E20" s="17"/>
      <c r="F20" s="19"/>
      <c r="G20" s="36"/>
    </row>
    <row r="21" spans="1:7" ht="18.75">
      <c r="A21" s="10"/>
      <c r="B21" s="46" t="s">
        <v>16</v>
      </c>
      <c r="C21" s="46"/>
      <c r="D21" s="46"/>
      <c r="E21" s="46"/>
      <c r="F21" s="21"/>
      <c r="G21" s="21"/>
    </row>
    <row r="22" spans="1:7" ht="19.5">
      <c r="A22" s="47" t="s">
        <v>117</v>
      </c>
      <c r="B22" s="47"/>
      <c r="C22" s="47"/>
      <c r="D22" s="47"/>
      <c r="E22" s="47"/>
      <c r="F22" s="47"/>
      <c r="G22" s="23"/>
    </row>
    <row r="23" spans="1:7" ht="38.25" customHeight="1">
      <c r="A23" s="8" t="s">
        <v>0</v>
      </c>
      <c r="B23" s="8" t="s">
        <v>7</v>
      </c>
      <c r="C23" s="1" t="s">
        <v>1</v>
      </c>
      <c r="D23" s="1" t="s">
        <v>2</v>
      </c>
      <c r="E23" s="9" t="s">
        <v>3</v>
      </c>
      <c r="F23" s="9" t="s">
        <v>4</v>
      </c>
      <c r="G23" s="9" t="s">
        <v>22</v>
      </c>
    </row>
    <row r="24" spans="1:7" ht="18.75">
      <c r="A24" s="15">
        <v>1</v>
      </c>
      <c r="B24" s="16"/>
      <c r="C24" s="29" t="s">
        <v>118</v>
      </c>
      <c r="D24" s="3" t="s">
        <v>24</v>
      </c>
      <c r="E24" s="17">
        <v>0.0034375</v>
      </c>
      <c r="F24" s="18"/>
      <c r="G24" s="37"/>
    </row>
    <row r="25" spans="1:7" ht="18.75">
      <c r="A25" s="15">
        <v>2</v>
      </c>
      <c r="B25" s="16"/>
      <c r="C25" s="29" t="s">
        <v>119</v>
      </c>
      <c r="D25" s="3" t="s">
        <v>24</v>
      </c>
      <c r="E25" s="17">
        <v>0.0034490740740740745</v>
      </c>
      <c r="F25" s="19">
        <f>E25-$E$24</f>
        <v>1.1574074074074438E-05</v>
      </c>
      <c r="G25" s="37"/>
    </row>
    <row r="26" spans="1:7" ht="18.75">
      <c r="A26" s="15">
        <v>3</v>
      </c>
      <c r="B26" s="16"/>
      <c r="C26" s="29" t="s">
        <v>120</v>
      </c>
      <c r="D26" s="3" t="s">
        <v>24</v>
      </c>
      <c r="E26" s="17">
        <v>0.003599537037037037</v>
      </c>
      <c r="F26" s="19">
        <f>E26-$E$24</f>
        <v>0.00016203703703703692</v>
      </c>
      <c r="G26" s="37"/>
    </row>
    <row r="27" spans="1:7" ht="18.75">
      <c r="A27" s="15">
        <v>4</v>
      </c>
      <c r="B27" s="16"/>
      <c r="C27" s="16" t="s">
        <v>121</v>
      </c>
      <c r="D27" s="3" t="s">
        <v>24</v>
      </c>
      <c r="E27" s="17">
        <v>0.00369212962962963</v>
      </c>
      <c r="F27" s="19">
        <f>E27-$E$24</f>
        <v>0.0002546296296296298</v>
      </c>
      <c r="G27" s="37"/>
    </row>
    <row r="28" spans="1:7" ht="18.75">
      <c r="A28" s="15">
        <v>5</v>
      </c>
      <c r="B28" s="16"/>
      <c r="C28" s="16" t="s">
        <v>122</v>
      </c>
      <c r="D28" s="3" t="s">
        <v>24</v>
      </c>
      <c r="E28" s="17">
        <v>0.0037731481481481483</v>
      </c>
      <c r="F28" s="19">
        <f>E28-$E$24</f>
        <v>0.0003356481481481483</v>
      </c>
      <c r="G28" s="37"/>
    </row>
    <row r="29" spans="1:7" ht="18.75">
      <c r="A29" s="15">
        <v>6</v>
      </c>
      <c r="B29" s="16"/>
      <c r="C29" s="16" t="s">
        <v>123</v>
      </c>
      <c r="D29" s="3" t="s">
        <v>24</v>
      </c>
      <c r="E29" s="17">
        <v>0.004143518518518519</v>
      </c>
      <c r="F29" s="19">
        <f>SUM(E29-E24)</f>
        <v>0.0007060185185185186</v>
      </c>
      <c r="G29" s="19"/>
    </row>
    <row r="30" spans="1:7" ht="18.75">
      <c r="A30" s="15">
        <v>7</v>
      </c>
      <c r="B30" s="16"/>
      <c r="C30" s="16" t="s">
        <v>125</v>
      </c>
      <c r="D30" s="3" t="s">
        <v>24</v>
      </c>
      <c r="E30" s="17">
        <v>0.004293981481481481</v>
      </c>
      <c r="F30" s="19">
        <f>SUM(E30-E24)</f>
        <v>0.0008564814814814811</v>
      </c>
      <c r="G30" s="19"/>
    </row>
    <row r="31" spans="1:7" ht="18.75">
      <c r="A31" s="15"/>
      <c r="B31" s="16"/>
      <c r="C31" s="16"/>
      <c r="D31" s="3"/>
      <c r="E31" s="17"/>
      <c r="F31" s="19"/>
      <c r="G31" s="19"/>
    </row>
    <row r="32" spans="1:7" ht="18.75">
      <c r="A32" s="10"/>
      <c r="B32" s="46" t="s">
        <v>132</v>
      </c>
      <c r="C32" s="46"/>
      <c r="D32" s="46"/>
      <c r="E32" s="46"/>
      <c r="F32" s="21"/>
      <c r="G32" s="21"/>
    </row>
    <row r="33" spans="1:7" ht="19.5">
      <c r="A33" s="47" t="s">
        <v>124</v>
      </c>
      <c r="B33" s="47"/>
      <c r="C33" s="47"/>
      <c r="D33" s="47"/>
      <c r="E33" s="47"/>
      <c r="F33" s="47"/>
      <c r="G33" s="23"/>
    </row>
    <row r="34" spans="1:7" ht="38.25">
      <c r="A34" s="8" t="s">
        <v>0</v>
      </c>
      <c r="B34" s="8" t="s">
        <v>7</v>
      </c>
      <c r="C34" s="1" t="s">
        <v>1</v>
      </c>
      <c r="D34" s="1" t="s">
        <v>2</v>
      </c>
      <c r="E34" s="9" t="s">
        <v>3</v>
      </c>
      <c r="F34" s="9" t="s">
        <v>4</v>
      </c>
      <c r="G34" s="9" t="s">
        <v>22</v>
      </c>
    </row>
    <row r="35" spans="1:7" ht="18.75">
      <c r="A35" s="15">
        <v>1</v>
      </c>
      <c r="B35" s="16"/>
      <c r="C35" s="29" t="s">
        <v>126</v>
      </c>
      <c r="D35" s="3" t="s">
        <v>24</v>
      </c>
      <c r="E35" s="17">
        <v>0.0010069444444444444</v>
      </c>
      <c r="F35" s="18"/>
      <c r="G35" s="37"/>
    </row>
    <row r="36" spans="1:7" ht="18.75">
      <c r="A36" s="15">
        <v>2</v>
      </c>
      <c r="B36" s="16"/>
      <c r="C36" s="29" t="s">
        <v>127</v>
      </c>
      <c r="D36" s="3" t="s">
        <v>24</v>
      </c>
      <c r="E36" s="17">
        <v>0.0011342592592592591</v>
      </c>
      <c r="F36" s="19">
        <f>SUM(E36-E35)</f>
        <v>0.0001273148148148147</v>
      </c>
      <c r="G36" s="37"/>
    </row>
    <row r="37" spans="1:7" ht="18.75">
      <c r="A37" s="15">
        <v>3</v>
      </c>
      <c r="B37" s="16"/>
      <c r="C37" s="29" t="s">
        <v>128</v>
      </c>
      <c r="D37" s="3" t="s">
        <v>24</v>
      </c>
      <c r="E37" s="17">
        <v>0.0011689814814814816</v>
      </c>
      <c r="F37" s="19">
        <f>SUM(E37-E35)</f>
        <v>0.00016203703703703714</v>
      </c>
      <c r="G37" s="37"/>
    </row>
    <row r="38" spans="1:7" ht="18.75">
      <c r="A38" s="15">
        <v>4</v>
      </c>
      <c r="B38" s="16"/>
      <c r="C38" s="16" t="s">
        <v>129</v>
      </c>
      <c r="D38" s="3" t="s">
        <v>24</v>
      </c>
      <c r="E38" s="17">
        <v>0.001261574074074074</v>
      </c>
      <c r="F38" s="19">
        <f>SUM(E38-E35)</f>
        <v>0.0002546296296296296</v>
      </c>
      <c r="G38" s="37"/>
    </row>
    <row r="39" spans="1:7" ht="18.75">
      <c r="A39" s="15">
        <v>5</v>
      </c>
      <c r="B39" s="16"/>
      <c r="C39" s="16" t="s">
        <v>130</v>
      </c>
      <c r="D39" s="3" t="s">
        <v>24</v>
      </c>
      <c r="E39" s="17">
        <v>0.001365740740740741</v>
      </c>
      <c r="F39" s="19">
        <f>SUM(E39-E35)</f>
        <v>0.0003587962962962965</v>
      </c>
      <c r="G39" s="37"/>
    </row>
    <row r="40" spans="1:7" ht="18.75">
      <c r="A40" s="15">
        <v>6</v>
      </c>
      <c r="B40" s="16"/>
      <c r="C40" s="16" t="s">
        <v>131</v>
      </c>
      <c r="D40" s="3" t="s">
        <v>24</v>
      </c>
      <c r="E40" s="17">
        <v>0.0013773148148148147</v>
      </c>
      <c r="F40" s="19">
        <f>SUM(E40-E35)</f>
        <v>0.0003703703703703703</v>
      </c>
      <c r="G40" s="37"/>
    </row>
    <row r="41" spans="1:7" ht="18.75">
      <c r="A41" s="15"/>
      <c r="B41" s="16"/>
      <c r="C41" s="16"/>
      <c r="D41" s="3"/>
      <c r="E41" s="17"/>
      <c r="F41" s="19"/>
      <c r="G41" s="37"/>
    </row>
    <row r="42" spans="1:5" ht="15">
      <c r="A42" t="s">
        <v>58</v>
      </c>
      <c r="E42" s="4"/>
    </row>
    <row r="44" spans="1:7" ht="18.75">
      <c r="A44" s="22" t="s">
        <v>29</v>
      </c>
      <c r="B44" s="22"/>
      <c r="C44" s="22"/>
      <c r="D44" s="22"/>
      <c r="E44" s="22" t="s">
        <v>13</v>
      </c>
      <c r="F44" s="22"/>
      <c r="G44" s="22"/>
    </row>
    <row r="45" spans="1:7" ht="18.75">
      <c r="A45" s="22" t="s">
        <v>30</v>
      </c>
      <c r="B45" s="22"/>
      <c r="C45" s="22"/>
      <c r="D45" s="22"/>
      <c r="E45" s="22" t="s">
        <v>9</v>
      </c>
      <c r="F45" s="22"/>
      <c r="G45" s="22"/>
    </row>
  </sheetData>
  <sheetProtection/>
  <mergeCells count="10">
    <mergeCell ref="B32:E32"/>
    <mergeCell ref="A33:F33"/>
    <mergeCell ref="A1:G1"/>
    <mergeCell ref="A2:G2"/>
    <mergeCell ref="A11:F11"/>
    <mergeCell ref="A12:F12"/>
    <mergeCell ref="B21:E21"/>
    <mergeCell ref="A22:F22"/>
    <mergeCell ref="A3:E3"/>
    <mergeCell ref="A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2016-12-26T09:20:50Z</cp:lastPrinted>
  <dcterms:created xsi:type="dcterms:W3CDTF">2014-10-14T18:22:50Z</dcterms:created>
  <dcterms:modified xsi:type="dcterms:W3CDTF">2016-12-26T09:37:10Z</dcterms:modified>
  <cp:category/>
  <cp:version/>
  <cp:contentType/>
  <cp:contentStatus/>
</cp:coreProperties>
</file>